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2"/>
  </bookViews>
  <sheets>
    <sheet name="producatori" sheetId="1" r:id="rId1"/>
    <sheet name="furnizori" sheetId="2" r:id="rId2"/>
    <sheet name="extras CPET" sheetId="3" r:id="rId3"/>
  </sheets>
  <definedNames/>
  <calcPr fullCalcOnLoad="1"/>
</workbook>
</file>

<file path=xl/sharedStrings.xml><?xml version="1.0" encoding="utf-8"?>
<sst xmlns="http://schemas.openxmlformats.org/spreadsheetml/2006/main" count="142" uniqueCount="80">
  <si>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</si>
  <si>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</si>
  <si>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</si>
  <si>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</si>
  <si>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</si>
  <si>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</si>
  <si>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</si>
  <si>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</si>
  <si>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</si>
  <si>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</si>
  <si>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</si>
  <si>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</si>
  <si>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</si>
  <si>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</si>
  <si>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</si>
  <si>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</si>
  <si>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</si>
  <si>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</si>
  <si>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</si>
  <si>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</si>
  <si>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</si>
  <si>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</si>
  <si>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</si>
  <si>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</si>
  <si>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</si>
  <si>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</si>
  <si>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</si>
  <si>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</si>
  <si>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</si>
  <si>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</si>
  <si>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</si>
  <si>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</si>
  <si>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</si>
  <si>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</si>
  <si>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</si>
  <si>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</si>
  <si>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</si>
  <si>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</si>
  <si>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</si>
  <si>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</si>
  <si>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</si>
  <si>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</si>
  <si>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</si>
  <si>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</si>
  <si>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</si>
  <si>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</si>
  <si>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</si>
  <si>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</si>
  <si>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</si>
  <si>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</si>
  <si>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</si>
  <si>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</si>
  <si>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</si>
  <si>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</si>
  <si>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</si>
  <si>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</si>
  <si>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</si>
  <si>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</si>
  <si>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</si>
  <si>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</si>
  <si>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</si>
  <si>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</si>
  <si>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</si>
  <si>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</si>
  <si>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</si>
  <si>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</si>
  <si>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NOIEBRIE 2015 - Inchidere</t>
  </si>
  <si>
    <t>Noiembrie 2015 - Inchidere</t>
  </si>
  <si>
    <t>Electrocentrale Galati</t>
  </si>
  <si>
    <t xml:space="preserve">Nova </t>
  </si>
  <si>
    <t>Cantitatile de gaze naturale din productie interna (curenta + extras din depozite) consumate efectiv de catre CPET.</t>
  </si>
  <si>
    <t>Cantităţile de gaze naturale din producţia internă extrase din depozitele de înmagazinare subterană de fiecare furnizor care asigură consumul CPET sau furnizor mandatat de acesta</t>
  </si>
  <si>
    <t>Ten Gaz Campulung</t>
  </si>
  <si>
    <t>Furnizori mandatati</t>
  </si>
  <si>
    <t>GDF</t>
  </si>
  <si>
    <t>Arelco</t>
  </si>
  <si>
    <t>Nova Power&amp;Gas</t>
  </si>
  <si>
    <t>total</t>
  </si>
  <si>
    <t>C-Gaz</t>
  </si>
  <si>
    <t>Forte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</si>
</sst>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5" fillId="0" borderId="0" xfId="15" applyNumberFormat="1" applyFont="1" applyFill="1" applyBorder="1" applyAlignment="1">
      <alignment/>
      <protection/>
    </xf>
    <xf numFmtId="172" fontId="46" fillId="0" borderId="0" xfId="0" applyNumberFormat="1" applyFont="1" applyFill="1" applyAlignment="1">
      <alignment/>
    </xf>
    <xf numFmtId="172" fontId="47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8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45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8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center"/>
    </xf>
    <xf numFmtId="172" fontId="5" fillId="0" borderId="0" xfId="15" applyNumberFormat="1" applyFont="1" applyFill="1" applyBorder="1">
      <alignment/>
      <protection/>
    </xf>
    <xf numFmtId="172" fontId="29" fillId="0" borderId="0" xfId="0" applyNumberFormat="1" applyFont="1" applyAlignment="1">
      <alignment/>
    </xf>
    <xf numFmtId="172" fontId="5" fillId="0" borderId="0" xfId="15" applyNumberFormat="1" applyFont="1" applyFill="1" applyBorder="1" applyAlignment="1">
      <alignment horizontal="right"/>
      <protection/>
    </xf>
    <xf numFmtId="172" fontId="50" fillId="0" borderId="0" xfId="15" applyNumberFormat="1" applyFont="1" applyFill="1" applyBorder="1">
      <alignment/>
      <protection/>
    </xf>
    <xf numFmtId="0" fontId="0" fillId="0" borderId="0" xfId="0" applyFill="1" applyAlignment="1">
      <alignment wrapText="1"/>
    </xf>
    <xf numFmtId="172" fontId="2" fillId="0" borderId="0" xfId="15" applyNumberFormat="1" applyFont="1" applyFill="1" applyBorder="1">
      <alignment/>
      <protection/>
    </xf>
    <xf numFmtId="175" fontId="0" fillId="0" borderId="0" xfId="0" applyNumberFormat="1" applyFill="1" applyAlignment="1">
      <alignment/>
    </xf>
    <xf numFmtId="0" fontId="43" fillId="0" borderId="0" xfId="0" applyFont="1" applyFill="1" applyAlignment="1">
      <alignment horizontal="left"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0" fontId="0" fillId="0" borderId="0" xfId="0" applyFill="1" applyAlignment="1">
      <alignment horizontal="left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66</v>
      </c>
    </row>
    <row r="2" ht="15">
      <c r="C2" s="1"/>
    </row>
    <row r="3" spans="2:10" ht="36.75" customHeight="1">
      <c r="B3" s="46" t="s">
        <v>64</v>
      </c>
      <c r="C3" s="46"/>
      <c r="D3" s="46"/>
      <c r="E3" s="46"/>
      <c r="F3" s="46"/>
      <c r="G3" s="46"/>
      <c r="H3" s="46"/>
      <c r="I3" s="46"/>
      <c r="J3" s="46"/>
    </row>
    <row r="4" spans="2:10" ht="15.75" customHeight="1">
      <c r="B4" s="10">
        <v>3700000</v>
      </c>
      <c r="C4" s="9" t="s">
        <v>37</v>
      </c>
      <c r="D4" s="9"/>
      <c r="E4" s="9"/>
      <c r="F4" s="9"/>
      <c r="G4" s="9"/>
      <c r="H4" s="9"/>
      <c r="I4" s="9"/>
      <c r="J4" s="9"/>
    </row>
    <row r="5" spans="3:8" ht="15">
      <c r="C5" s="19"/>
      <c r="D5" s="3"/>
      <c r="E5" s="20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19"/>
      <c r="D7" s="3">
        <v>1869911.986</v>
      </c>
      <c r="E7" t="s">
        <v>0</v>
      </c>
      <c r="H7" s="8"/>
      <c r="K7" s="4"/>
      <c r="L7" s="30"/>
      <c r="Q7" s="1"/>
    </row>
    <row r="8" spans="3:17" ht="15">
      <c r="C8" s="19"/>
      <c r="D8" s="3"/>
      <c r="F8" s="20"/>
      <c r="H8" s="8"/>
      <c r="L8" s="30"/>
      <c r="Q8" s="1"/>
    </row>
    <row r="9" spans="2:17" ht="15">
      <c r="B9" t="s">
        <v>3</v>
      </c>
      <c r="C9" s="19"/>
      <c r="D9" s="3">
        <v>1602187.454</v>
      </c>
      <c r="E9" t="s">
        <v>0</v>
      </c>
      <c r="H9" s="8"/>
      <c r="K9" s="31"/>
      <c r="L9" s="30"/>
      <c r="Q9" s="1"/>
    </row>
    <row r="10" spans="3:17" ht="15">
      <c r="C10" s="19"/>
      <c r="D10" s="3"/>
      <c r="F10" s="20"/>
      <c r="H10" s="8"/>
      <c r="L10" s="30"/>
      <c r="Q10" s="1"/>
    </row>
    <row r="11" spans="2:17" ht="15">
      <c r="B11" t="s">
        <v>35</v>
      </c>
      <c r="C11" s="19"/>
      <c r="D11" s="3">
        <v>149846.512</v>
      </c>
      <c r="E11" t="s">
        <v>0</v>
      </c>
      <c r="H11" s="8"/>
      <c r="K11" s="31"/>
      <c r="L11" s="30"/>
      <c r="Q11" s="1"/>
    </row>
    <row r="12" spans="3:17" ht="15">
      <c r="C12" s="19"/>
      <c r="D12" s="3"/>
      <c r="F12" s="20"/>
      <c r="H12" s="8"/>
      <c r="L12" s="30"/>
      <c r="Q12" s="4"/>
    </row>
    <row r="13" spans="2:17" ht="15">
      <c r="B13" t="s">
        <v>2</v>
      </c>
      <c r="C13" s="19"/>
      <c r="D13" s="3">
        <v>6307.246</v>
      </c>
      <c r="E13" t="s">
        <v>0</v>
      </c>
      <c r="H13" s="8"/>
      <c r="K13" s="31"/>
      <c r="L13" s="30"/>
      <c r="Q13" s="1"/>
    </row>
    <row r="14" spans="3:17" ht="15">
      <c r="C14" s="19"/>
      <c r="D14" s="3"/>
      <c r="F14" s="20"/>
      <c r="H14" s="8"/>
      <c r="L14" s="30"/>
      <c r="Q14" s="1"/>
    </row>
    <row r="15" spans="2:17" ht="15">
      <c r="B15" t="s">
        <v>1</v>
      </c>
      <c r="C15" s="19"/>
      <c r="D15" s="3">
        <v>1765.27</v>
      </c>
      <c r="E15" t="s">
        <v>0</v>
      </c>
      <c r="H15" s="8"/>
      <c r="K15" s="31"/>
      <c r="L15" s="30"/>
      <c r="Q15" s="1"/>
    </row>
    <row r="16" spans="3:17" ht="15">
      <c r="C16" s="19"/>
      <c r="F16" s="20"/>
      <c r="H16" s="8"/>
      <c r="K16" s="4"/>
      <c r="L16" s="30"/>
      <c r="Q16" s="1"/>
    </row>
    <row r="17" spans="2:12" ht="15">
      <c r="B17" t="s">
        <v>38</v>
      </c>
      <c r="C17" s="19"/>
      <c r="D17" s="3">
        <v>69981.532</v>
      </c>
      <c r="E17" t="s">
        <v>0</v>
      </c>
      <c r="H17" s="8"/>
      <c r="K17" s="4"/>
      <c r="L17" s="30"/>
    </row>
    <row r="18" spans="3:12" ht="15">
      <c r="C18" s="19"/>
      <c r="D18" s="35">
        <f>B4-D7-D9-D11-D13-D15-D17</f>
        <v>0</v>
      </c>
      <c r="F18" s="20"/>
      <c r="H18" s="8"/>
      <c r="K18" s="1"/>
      <c r="L18" s="19"/>
    </row>
    <row r="21" ht="15">
      <c r="H21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G61" sqref="G61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 customHeight="1">
      <c r="B2" s="5" t="s">
        <v>67</v>
      </c>
      <c r="C2" s="6"/>
      <c r="D2" s="6"/>
      <c r="E2" s="6"/>
      <c r="F2" s="6"/>
      <c r="G2" s="6"/>
    </row>
    <row r="3" spans="2:7" ht="15" customHeight="1">
      <c r="B3" s="5"/>
      <c r="C3" s="6"/>
      <c r="D3" s="6"/>
      <c r="E3" s="6"/>
      <c r="F3" s="6"/>
      <c r="G3" s="6"/>
    </row>
    <row r="4" spans="2:8" ht="31.5" customHeight="1">
      <c r="B4" s="48" t="s">
        <v>70</v>
      </c>
      <c r="C4" s="49"/>
      <c r="D4" s="49"/>
      <c r="E4" s="49"/>
      <c r="F4" s="49"/>
      <c r="G4" s="49"/>
      <c r="H4" s="11"/>
    </row>
    <row r="5" spans="2:7" ht="15">
      <c r="B5" s="6"/>
      <c r="C5" s="6"/>
      <c r="D5" s="6"/>
      <c r="E5" s="12" t="s">
        <v>0</v>
      </c>
      <c r="F5" s="12"/>
      <c r="G5" s="6"/>
    </row>
    <row r="6" spans="2:7" ht="15">
      <c r="B6" s="6"/>
      <c r="C6" s="6"/>
      <c r="D6" s="6"/>
      <c r="E6" s="33" t="s">
        <v>34</v>
      </c>
      <c r="F6" s="33"/>
      <c r="G6" s="6"/>
    </row>
    <row r="7" spans="2:7" ht="15">
      <c r="B7" s="13" t="s">
        <v>39</v>
      </c>
      <c r="C7" s="14"/>
      <c r="D7" s="14"/>
      <c r="E7" s="34">
        <v>7241.322</v>
      </c>
      <c r="F7" s="29"/>
      <c r="G7" s="6"/>
    </row>
    <row r="8" spans="2:7" ht="15">
      <c r="B8" s="13" t="s">
        <v>65</v>
      </c>
      <c r="C8" s="14"/>
      <c r="D8" s="14"/>
      <c r="E8" s="34">
        <v>52.736999999999995</v>
      </c>
      <c r="F8" s="29"/>
      <c r="G8" s="6"/>
    </row>
    <row r="9" spans="2:7" ht="15">
      <c r="B9" s="15" t="s">
        <v>5</v>
      </c>
      <c r="C9" s="15"/>
      <c r="D9" s="15"/>
      <c r="E9" s="34">
        <v>2552.608</v>
      </c>
      <c r="F9" s="29"/>
      <c r="G9" s="6"/>
    </row>
    <row r="10" spans="2:7" ht="15">
      <c r="B10" s="13" t="s">
        <v>59</v>
      </c>
      <c r="C10" s="14"/>
      <c r="D10" s="14"/>
      <c r="E10" s="34">
        <v>2975.0679999999998</v>
      </c>
      <c r="F10" s="29"/>
      <c r="G10" s="27"/>
    </row>
    <row r="11" spans="2:7" ht="15">
      <c r="B11" s="13" t="s">
        <v>40</v>
      </c>
      <c r="C11" s="14"/>
      <c r="D11" s="14"/>
      <c r="E11" s="34">
        <v>13828.502</v>
      </c>
      <c r="F11" s="29"/>
      <c r="G11" s="6"/>
    </row>
    <row r="12" spans="2:7" ht="15">
      <c r="B12" s="47" t="s">
        <v>6</v>
      </c>
      <c r="C12" s="47"/>
      <c r="D12" s="47"/>
      <c r="E12" s="34">
        <v>3205.948</v>
      </c>
      <c r="F12" s="29"/>
      <c r="G12" s="6"/>
    </row>
    <row r="13" spans="2:7" ht="15">
      <c r="B13" s="13" t="s">
        <v>41</v>
      </c>
      <c r="C13" s="14"/>
      <c r="D13" s="14"/>
      <c r="E13" s="34">
        <v>83074.473</v>
      </c>
      <c r="F13" s="29"/>
      <c r="G13" s="6"/>
    </row>
    <row r="14" spans="2:7" ht="15">
      <c r="B14" s="13" t="s">
        <v>42</v>
      </c>
      <c r="C14" s="14"/>
      <c r="D14" s="14"/>
      <c r="E14" s="34">
        <v>1992.414</v>
      </c>
      <c r="F14" s="29"/>
      <c r="G14" s="6"/>
    </row>
    <row r="15" spans="2:7" ht="15">
      <c r="B15" s="15" t="s">
        <v>43</v>
      </c>
      <c r="C15" s="15"/>
      <c r="D15" s="15"/>
      <c r="E15" s="34">
        <v>1669.6</v>
      </c>
      <c r="F15" s="29"/>
      <c r="G15" s="6"/>
    </row>
    <row r="16" spans="2:7" ht="15">
      <c r="B16" s="13" t="s">
        <v>7</v>
      </c>
      <c r="C16" s="13"/>
      <c r="D16" s="13"/>
      <c r="E16" s="34">
        <v>95761.43100000001</v>
      </c>
      <c r="F16" s="29"/>
      <c r="G16" s="6"/>
    </row>
    <row r="17" spans="2:7" ht="15">
      <c r="B17" s="13" t="s">
        <v>44</v>
      </c>
      <c r="C17" s="13"/>
      <c r="D17" s="13"/>
      <c r="E17" s="34">
        <v>1630.246</v>
      </c>
      <c r="F17" s="29"/>
      <c r="G17" s="6"/>
    </row>
    <row r="18" spans="2:7" ht="15">
      <c r="B18" s="47" t="s">
        <v>8</v>
      </c>
      <c r="C18" s="47"/>
      <c r="D18" s="47"/>
      <c r="E18" s="34">
        <v>23840.392</v>
      </c>
      <c r="F18" s="29"/>
      <c r="G18" s="6"/>
    </row>
    <row r="19" spans="1:7" ht="15">
      <c r="A19" s="8"/>
      <c r="B19" s="13" t="s">
        <v>45</v>
      </c>
      <c r="C19" s="13"/>
      <c r="D19" s="13"/>
      <c r="E19" s="34">
        <v>13052.810000000001</v>
      </c>
      <c r="F19" s="29"/>
      <c r="G19" s="6"/>
    </row>
    <row r="20" spans="2:7" ht="15">
      <c r="B20" s="13" t="s">
        <v>9</v>
      </c>
      <c r="C20" s="13"/>
      <c r="D20" s="13"/>
      <c r="E20" s="34">
        <v>532.4399999999999</v>
      </c>
      <c r="F20" s="29"/>
      <c r="G20" s="6"/>
    </row>
    <row r="21" spans="2:7" ht="15">
      <c r="B21" s="13" t="s">
        <v>10</v>
      </c>
      <c r="C21" s="13"/>
      <c r="D21" s="13"/>
      <c r="E21" s="34">
        <v>11049.856</v>
      </c>
      <c r="F21" s="29"/>
      <c r="G21" s="6"/>
    </row>
    <row r="22" spans="2:7" ht="15">
      <c r="B22" s="13" t="s">
        <v>46</v>
      </c>
      <c r="C22" s="14"/>
      <c r="D22" s="14"/>
      <c r="E22" s="34">
        <v>669512.052</v>
      </c>
      <c r="F22" s="29"/>
      <c r="G22" s="6"/>
    </row>
    <row r="23" spans="2:7" ht="15">
      <c r="B23" s="13" t="s">
        <v>47</v>
      </c>
      <c r="C23" s="14"/>
      <c r="D23" s="14"/>
      <c r="E23" s="34">
        <v>98554.918</v>
      </c>
      <c r="F23" s="29"/>
      <c r="G23" s="6"/>
    </row>
    <row r="24" spans="2:7" ht="15">
      <c r="B24" s="13" t="s">
        <v>68</v>
      </c>
      <c r="C24" s="14"/>
      <c r="D24" s="14"/>
      <c r="E24" s="34">
        <v>14562.876</v>
      </c>
      <c r="F24" s="29"/>
      <c r="G24" s="6"/>
    </row>
    <row r="25" spans="2:7" ht="15">
      <c r="B25" s="13" t="s">
        <v>48</v>
      </c>
      <c r="C25" s="14"/>
      <c r="D25" s="14"/>
      <c r="E25" s="32">
        <v>1536544.927</v>
      </c>
      <c r="F25" s="29"/>
      <c r="G25" s="6"/>
    </row>
    <row r="26" spans="2:7" ht="15">
      <c r="B26" s="47" t="s">
        <v>49</v>
      </c>
      <c r="C26" s="47"/>
      <c r="D26" s="14"/>
      <c r="E26" s="34">
        <v>1642.738</v>
      </c>
      <c r="F26" s="29"/>
      <c r="G26" s="6"/>
    </row>
    <row r="27" spans="2:7" ht="15">
      <c r="B27" s="15" t="s">
        <v>50</v>
      </c>
      <c r="C27" s="15"/>
      <c r="D27" s="14"/>
      <c r="E27" s="34">
        <v>21355.405</v>
      </c>
      <c r="F27" s="29"/>
      <c r="G27" s="6"/>
    </row>
    <row r="28" spans="2:7" ht="15">
      <c r="B28" s="47" t="s">
        <v>11</v>
      </c>
      <c r="C28" s="47"/>
      <c r="D28" s="47"/>
      <c r="E28" s="34">
        <v>4736.25</v>
      </c>
      <c r="F28" s="29"/>
      <c r="G28" s="6"/>
    </row>
    <row r="29" spans="2:7" ht="15">
      <c r="B29" s="15" t="s">
        <v>12</v>
      </c>
      <c r="C29" s="15"/>
      <c r="D29" s="14"/>
      <c r="E29" s="34">
        <v>25043.535999999996</v>
      </c>
      <c r="F29" s="29"/>
      <c r="G29" s="6"/>
    </row>
    <row r="30" spans="2:7" ht="15">
      <c r="B30" s="15" t="s">
        <v>13</v>
      </c>
      <c r="C30" s="15"/>
      <c r="D30" s="14"/>
      <c r="E30" s="34">
        <v>2541.394</v>
      </c>
      <c r="F30" s="29"/>
      <c r="G30" s="6"/>
    </row>
    <row r="31" spans="2:7" ht="15">
      <c r="B31" s="15" t="s">
        <v>14</v>
      </c>
      <c r="C31" s="15"/>
      <c r="D31" s="14"/>
      <c r="E31" s="34">
        <v>26144.755</v>
      </c>
      <c r="F31" s="29"/>
      <c r="G31" s="6"/>
    </row>
    <row r="32" spans="2:7" ht="15">
      <c r="B32" s="13" t="s">
        <v>16</v>
      </c>
      <c r="C32" s="14"/>
      <c r="D32" s="14"/>
      <c r="E32" s="32">
        <v>1705181.0690000001</v>
      </c>
      <c r="F32" s="29"/>
      <c r="G32" s="6"/>
    </row>
    <row r="33" spans="2:7" ht="15">
      <c r="B33" s="47" t="s">
        <v>15</v>
      </c>
      <c r="C33" s="47"/>
      <c r="D33" s="47"/>
      <c r="E33" s="34">
        <v>18218.449</v>
      </c>
      <c r="F33" s="29"/>
      <c r="G33" s="6"/>
    </row>
    <row r="34" spans="2:7" ht="15">
      <c r="B34" s="13" t="s">
        <v>17</v>
      </c>
      <c r="C34" s="14"/>
      <c r="D34" s="14"/>
      <c r="E34" s="34">
        <v>11441.856</v>
      </c>
      <c r="F34" s="29"/>
      <c r="G34" s="6"/>
    </row>
    <row r="35" spans="2:7" ht="15">
      <c r="B35" s="13" t="s">
        <v>51</v>
      </c>
      <c r="C35" s="14"/>
      <c r="D35" s="14"/>
      <c r="E35" s="34">
        <v>4496.507</v>
      </c>
      <c r="F35" s="29"/>
      <c r="G35" s="6"/>
    </row>
    <row r="36" spans="2:7" ht="15">
      <c r="B36" s="47" t="s">
        <v>18</v>
      </c>
      <c r="C36" s="47"/>
      <c r="D36" s="47"/>
      <c r="E36" s="34">
        <v>966.095</v>
      </c>
      <c r="F36" s="29"/>
      <c r="G36" s="6"/>
    </row>
    <row r="37" spans="2:7" ht="15">
      <c r="B37" s="15" t="s">
        <v>19</v>
      </c>
      <c r="C37" s="15"/>
      <c r="D37" s="15"/>
      <c r="E37" s="34">
        <v>1739.097</v>
      </c>
      <c r="F37" s="29"/>
      <c r="G37" s="6"/>
    </row>
    <row r="38" spans="2:7" ht="15">
      <c r="B38" s="47" t="s">
        <v>20</v>
      </c>
      <c r="C38" s="47"/>
      <c r="D38" s="47"/>
      <c r="E38" s="34">
        <v>1319.354</v>
      </c>
      <c r="F38" s="29"/>
      <c r="G38" s="6"/>
    </row>
    <row r="39" spans="2:7" ht="15">
      <c r="B39" s="15" t="s">
        <v>21</v>
      </c>
      <c r="C39" s="15"/>
      <c r="D39" s="15"/>
      <c r="E39" s="34">
        <v>11546.288</v>
      </c>
      <c r="F39" s="29"/>
      <c r="G39" s="6"/>
    </row>
    <row r="40" spans="2:7" ht="15">
      <c r="B40" s="47" t="s">
        <v>22</v>
      </c>
      <c r="C40" s="47"/>
      <c r="D40" s="47"/>
      <c r="E40" s="34">
        <v>845.416</v>
      </c>
      <c r="F40" s="29"/>
      <c r="G40" s="6"/>
    </row>
    <row r="41" spans="2:7" ht="15">
      <c r="B41" s="15" t="s">
        <v>61</v>
      </c>
      <c r="C41" s="15"/>
      <c r="D41" s="15"/>
      <c r="E41" s="34">
        <v>10.215</v>
      </c>
      <c r="F41" s="29"/>
      <c r="G41" s="6"/>
    </row>
    <row r="42" spans="2:8" ht="15">
      <c r="B42" s="47" t="s">
        <v>23</v>
      </c>
      <c r="C42" s="47"/>
      <c r="D42" s="47"/>
      <c r="E42" s="34">
        <v>1397.8870000000002</v>
      </c>
      <c r="F42" s="29"/>
      <c r="G42" s="6"/>
      <c r="H42" s="8"/>
    </row>
    <row r="43" spans="2:7" ht="15">
      <c r="B43" s="47" t="s">
        <v>24</v>
      </c>
      <c r="C43" s="47"/>
      <c r="D43" s="47"/>
      <c r="E43" s="34">
        <v>1016.525</v>
      </c>
      <c r="F43" s="29"/>
      <c r="G43" s="6"/>
    </row>
    <row r="44" spans="2:7" ht="15">
      <c r="B44" s="15" t="s">
        <v>52</v>
      </c>
      <c r="C44" s="15"/>
      <c r="D44" s="15"/>
      <c r="E44" s="34">
        <v>56.62</v>
      </c>
      <c r="F44" s="29"/>
      <c r="G44" s="6"/>
    </row>
    <row r="45" spans="2:7" ht="15">
      <c r="B45" s="47" t="s">
        <v>25</v>
      </c>
      <c r="C45" s="47"/>
      <c r="D45" s="47"/>
      <c r="E45" s="34">
        <v>11694.879</v>
      </c>
      <c r="F45" s="29"/>
      <c r="G45" s="6"/>
    </row>
    <row r="46" spans="2:7" ht="15">
      <c r="B46" s="13" t="s">
        <v>26</v>
      </c>
      <c r="C46" s="14"/>
      <c r="D46" s="14"/>
      <c r="E46" s="34">
        <v>477.587</v>
      </c>
      <c r="F46" s="29"/>
      <c r="G46" s="6"/>
    </row>
    <row r="47" spans="2:7" ht="15">
      <c r="B47" s="47" t="s">
        <v>27</v>
      </c>
      <c r="C47" s="47"/>
      <c r="D47" s="47"/>
      <c r="E47" s="34">
        <v>12403.041</v>
      </c>
      <c r="F47" s="29"/>
      <c r="G47" s="6"/>
    </row>
    <row r="48" spans="2:7" ht="15">
      <c r="B48" s="13" t="s">
        <v>53</v>
      </c>
      <c r="C48" s="14"/>
      <c r="D48" s="14"/>
      <c r="E48" s="34">
        <v>313.53</v>
      </c>
      <c r="F48" s="29"/>
      <c r="G48" s="6"/>
    </row>
    <row r="49" spans="2:7" ht="15">
      <c r="B49" s="13" t="s">
        <v>62</v>
      </c>
      <c r="C49" s="14"/>
      <c r="D49" s="14"/>
      <c r="E49" s="34">
        <v>28803.283</v>
      </c>
      <c r="F49" s="29"/>
      <c r="G49" s="6"/>
    </row>
    <row r="50" spans="2:7" ht="15">
      <c r="B50" s="13" t="s">
        <v>54</v>
      </c>
      <c r="C50" s="14"/>
      <c r="D50" s="14"/>
      <c r="E50" s="34">
        <v>27021.105</v>
      </c>
      <c r="F50" s="29"/>
      <c r="G50" s="6"/>
    </row>
    <row r="51" spans="2:7" ht="15">
      <c r="B51" s="13" t="s">
        <v>28</v>
      </c>
      <c r="C51" s="14"/>
      <c r="D51" s="14"/>
      <c r="E51" s="34">
        <v>756.4250000000001</v>
      </c>
      <c r="F51" s="29"/>
      <c r="G51" s="6"/>
    </row>
    <row r="52" spans="2:7" ht="15">
      <c r="B52" s="47" t="s">
        <v>29</v>
      </c>
      <c r="C52" s="47"/>
      <c r="D52" s="47"/>
      <c r="E52" s="34">
        <v>5037.624000000001</v>
      </c>
      <c r="F52" s="29"/>
      <c r="G52" s="6"/>
    </row>
    <row r="53" spans="2:7" ht="15">
      <c r="B53" s="13" t="s">
        <v>58</v>
      </c>
      <c r="C53" s="16"/>
      <c r="D53" s="16"/>
      <c r="E53" s="36">
        <v>178.388</v>
      </c>
      <c r="F53" s="29"/>
      <c r="G53" s="6"/>
    </row>
    <row r="54" spans="2:7" ht="15">
      <c r="B54" s="13" t="s">
        <v>55</v>
      </c>
      <c r="C54" s="14"/>
      <c r="D54" s="14"/>
      <c r="E54" s="34">
        <v>8.373</v>
      </c>
      <c r="F54" s="29"/>
      <c r="G54" s="6"/>
    </row>
    <row r="55" spans="2:7" ht="15">
      <c r="B55" s="47" t="s">
        <v>30</v>
      </c>
      <c r="C55" s="47"/>
      <c r="D55" s="47"/>
      <c r="E55" s="34">
        <v>3657.336</v>
      </c>
      <c r="F55" s="29"/>
      <c r="G55" s="6"/>
    </row>
    <row r="56" spans="2:7" ht="15">
      <c r="B56" s="47" t="s">
        <v>69</v>
      </c>
      <c r="C56" s="47"/>
      <c r="D56" s="47"/>
      <c r="E56" s="34">
        <f>1672.92+0.711</f>
        <v>1673.631</v>
      </c>
      <c r="F56" s="29"/>
      <c r="G56" s="6"/>
    </row>
    <row r="57" spans="2:7" ht="15">
      <c r="B57" s="15" t="s">
        <v>31</v>
      </c>
      <c r="C57" s="15"/>
      <c r="D57" s="15"/>
      <c r="E57" s="34">
        <v>781.287</v>
      </c>
      <c r="F57" s="29"/>
      <c r="G57" s="6"/>
    </row>
    <row r="58" spans="2:7" ht="15">
      <c r="B58" s="15" t="s">
        <v>56</v>
      </c>
      <c r="C58" s="15"/>
      <c r="D58" s="15"/>
      <c r="E58" s="34">
        <v>33962.563</v>
      </c>
      <c r="F58" s="29"/>
      <c r="G58" s="6"/>
    </row>
    <row r="59" spans="2:7" ht="15">
      <c r="B59" s="47" t="s">
        <v>32</v>
      </c>
      <c r="C59" s="47"/>
      <c r="D59" s="47"/>
      <c r="E59" s="34">
        <v>2228.813</v>
      </c>
      <c r="F59" s="29"/>
      <c r="G59" s="6"/>
    </row>
    <row r="60" spans="2:7" ht="15">
      <c r="B60" s="13" t="s">
        <v>33</v>
      </c>
      <c r="C60" s="14"/>
      <c r="D60" s="14"/>
      <c r="E60" s="34">
        <v>6711.592</v>
      </c>
      <c r="F60" s="29"/>
      <c r="G60" s="6"/>
    </row>
    <row r="61" spans="2:7" ht="15">
      <c r="B61" s="13" t="s">
        <v>57</v>
      </c>
      <c r="C61" s="14"/>
      <c r="D61" s="14"/>
      <c r="E61" s="34">
        <v>34671.265</v>
      </c>
      <c r="F61" s="29"/>
      <c r="G61" s="6"/>
    </row>
    <row r="62" spans="2:7" ht="15">
      <c r="B62" s="13" t="s">
        <v>60</v>
      </c>
      <c r="C62" s="14"/>
      <c r="D62" s="14"/>
      <c r="E62" s="34">
        <v>47.383</v>
      </c>
      <c r="F62" s="29"/>
      <c r="G62" s="6"/>
    </row>
    <row r="63" spans="2:6" ht="15">
      <c r="B63" s="7" t="s">
        <v>36</v>
      </c>
      <c r="E63" s="32">
        <v>1464.033</v>
      </c>
      <c r="F63" s="29"/>
    </row>
    <row r="64" spans="4:6" ht="15">
      <c r="D64" s="23" t="s">
        <v>63</v>
      </c>
      <c r="E64" s="18">
        <f>SUM(E7:E63)</f>
        <v>4593226.214</v>
      </c>
      <c r="F64" s="17"/>
    </row>
    <row r="65" spans="3:6" ht="15">
      <c r="C65" s="21"/>
      <c r="D65" s="25"/>
      <c r="E65" s="37"/>
      <c r="F65" s="22"/>
    </row>
    <row r="66" spans="3:6" ht="15">
      <c r="C66" s="21"/>
      <c r="D66" s="25"/>
      <c r="E66" s="26"/>
      <c r="F66" s="28"/>
    </row>
    <row r="67" spans="2:6" ht="15">
      <c r="B67" s="5"/>
      <c r="D67" s="24"/>
      <c r="E67" s="24"/>
      <c r="F67" s="8"/>
    </row>
  </sheetData>
  <sheetProtection/>
  <mergeCells count="17">
    <mergeCell ref="B59:D59"/>
    <mergeCell ref="B42:D42"/>
    <mergeCell ref="B45:D45"/>
    <mergeCell ref="B47:D47"/>
    <mergeCell ref="B52:D52"/>
    <mergeCell ref="B55:D55"/>
    <mergeCell ref="B56:D56"/>
    <mergeCell ref="B43:D43"/>
    <mergeCell ref="B12:D12"/>
    <mergeCell ref="B26:C26"/>
    <mergeCell ref="B40:D40"/>
    <mergeCell ref="B33:D33"/>
    <mergeCell ref="B38:D38"/>
    <mergeCell ref="B4:G4"/>
    <mergeCell ref="B36:D36"/>
    <mergeCell ref="B28:D28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1">
      <selection activeCell="K69" sqref="K69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67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9" ht="45" customHeight="1">
      <c r="B4" s="48" t="s">
        <v>71</v>
      </c>
      <c r="C4" s="48"/>
      <c r="D4" s="48"/>
      <c r="E4" s="48"/>
      <c r="F4" s="48"/>
      <c r="G4" s="48"/>
      <c r="H4" s="48"/>
      <c r="I4" s="38"/>
    </row>
    <row r="5" spans="2:7" ht="15">
      <c r="B5" s="6"/>
      <c r="C5" s="6"/>
      <c r="D5" s="6"/>
      <c r="E5" s="12" t="s">
        <v>0</v>
      </c>
      <c r="F5" s="12"/>
      <c r="G5" s="6"/>
    </row>
    <row r="6" spans="2:7" ht="15">
      <c r="B6" s="6"/>
      <c r="C6" s="6"/>
      <c r="D6" s="6"/>
      <c r="E6" s="33" t="s">
        <v>34</v>
      </c>
      <c r="F6" s="33"/>
      <c r="G6" s="6"/>
    </row>
    <row r="7" spans="2:7" ht="15">
      <c r="B7" s="13" t="s">
        <v>39</v>
      </c>
      <c r="C7" s="14"/>
      <c r="D7" s="14"/>
      <c r="E7" s="39">
        <v>1800</v>
      </c>
      <c r="F7" s="29"/>
      <c r="G7" s="6"/>
    </row>
    <row r="8" spans="2:7" ht="15">
      <c r="B8" s="15" t="s">
        <v>5</v>
      </c>
      <c r="C8" s="15"/>
      <c r="D8" s="15"/>
      <c r="E8" s="39"/>
      <c r="F8" s="29"/>
      <c r="G8" s="6"/>
    </row>
    <row r="9" spans="2:7" ht="15">
      <c r="B9" s="13" t="s">
        <v>59</v>
      </c>
      <c r="C9" s="14"/>
      <c r="D9" s="14"/>
      <c r="E9" s="39"/>
      <c r="F9" s="29"/>
      <c r="G9" s="6"/>
    </row>
    <row r="10" spans="2:7" ht="15">
      <c r="B10" s="47" t="s">
        <v>40</v>
      </c>
      <c r="C10" s="47"/>
      <c r="D10" s="47"/>
      <c r="E10" s="39"/>
      <c r="F10" s="29"/>
      <c r="G10" s="6"/>
    </row>
    <row r="11" spans="2:7" ht="15">
      <c r="B11" s="47" t="s">
        <v>6</v>
      </c>
      <c r="C11" s="47"/>
      <c r="D11" s="47"/>
      <c r="E11" s="39"/>
      <c r="F11" s="29"/>
      <c r="G11" s="6"/>
    </row>
    <row r="12" spans="2:7" ht="15">
      <c r="B12" s="13" t="s">
        <v>41</v>
      </c>
      <c r="C12" s="14"/>
      <c r="D12" s="14"/>
      <c r="E12" s="39"/>
      <c r="F12" s="29"/>
      <c r="G12" s="6"/>
    </row>
    <row r="13" spans="2:7" ht="15">
      <c r="B13" s="47" t="s">
        <v>42</v>
      </c>
      <c r="C13" s="50"/>
      <c r="D13" s="50"/>
      <c r="E13" s="39"/>
      <c r="F13" s="29"/>
      <c r="G13" s="6"/>
    </row>
    <row r="14" spans="2:7" ht="15">
      <c r="B14" s="15" t="s">
        <v>43</v>
      </c>
      <c r="C14" s="15"/>
      <c r="D14" s="15"/>
      <c r="E14" s="39"/>
      <c r="F14" s="29"/>
      <c r="G14" s="6"/>
    </row>
    <row r="15" spans="2:7" ht="15">
      <c r="B15" s="47" t="s">
        <v>7</v>
      </c>
      <c r="C15" s="47"/>
      <c r="D15" s="47"/>
      <c r="E15" s="39"/>
      <c r="F15" s="29"/>
      <c r="G15" s="6"/>
    </row>
    <row r="16" spans="2:9" ht="15">
      <c r="B16" s="47" t="s">
        <v>44</v>
      </c>
      <c r="C16" s="47"/>
      <c r="D16" s="47"/>
      <c r="E16" s="39"/>
      <c r="F16" s="29"/>
      <c r="G16" s="6"/>
      <c r="I16" s="40"/>
    </row>
    <row r="17" spans="2:9" ht="15">
      <c r="B17" s="47" t="s">
        <v>8</v>
      </c>
      <c r="C17" s="47"/>
      <c r="D17" s="47"/>
      <c r="E17" s="39"/>
      <c r="F17" s="29"/>
      <c r="G17" s="6"/>
      <c r="I17" s="40"/>
    </row>
    <row r="18" spans="1:9" ht="15">
      <c r="A18" s="8"/>
      <c r="B18" s="47" t="s">
        <v>45</v>
      </c>
      <c r="C18" s="47"/>
      <c r="D18" s="47"/>
      <c r="E18" s="39"/>
      <c r="F18" s="29"/>
      <c r="G18" s="6"/>
      <c r="I18" s="40"/>
    </row>
    <row r="19" spans="2:9" ht="15">
      <c r="B19" s="47" t="s">
        <v>9</v>
      </c>
      <c r="C19" s="47"/>
      <c r="D19" s="47"/>
      <c r="E19" s="39">
        <v>265</v>
      </c>
      <c r="F19" s="29"/>
      <c r="G19" s="6"/>
      <c r="I19" s="40"/>
    </row>
    <row r="20" spans="2:9" ht="15">
      <c r="B20" s="13" t="s">
        <v>10</v>
      </c>
      <c r="C20" s="13"/>
      <c r="D20" s="13"/>
      <c r="E20" s="39">
        <v>4800</v>
      </c>
      <c r="F20" s="29"/>
      <c r="G20" s="6"/>
      <c r="I20" s="40"/>
    </row>
    <row r="21" spans="2:9" ht="15">
      <c r="B21" s="13" t="s">
        <v>46</v>
      </c>
      <c r="C21" s="14"/>
      <c r="D21" s="14"/>
      <c r="E21" s="39"/>
      <c r="F21" s="29"/>
      <c r="G21" s="6"/>
      <c r="I21" s="40"/>
    </row>
    <row r="22" spans="2:9" ht="15">
      <c r="B22" s="13" t="s">
        <v>47</v>
      </c>
      <c r="C22" s="14"/>
      <c r="D22" s="14"/>
      <c r="E22" s="39"/>
      <c r="F22" s="29"/>
      <c r="G22" s="6"/>
      <c r="I22" s="40"/>
    </row>
    <row r="23" spans="2:7" ht="15">
      <c r="B23" s="47" t="s">
        <v>68</v>
      </c>
      <c r="C23" s="50"/>
      <c r="D23" s="50"/>
      <c r="E23" s="39"/>
      <c r="F23" s="29"/>
      <c r="G23" s="6"/>
    </row>
    <row r="24" spans="2:7" ht="15">
      <c r="B24" s="13" t="s">
        <v>48</v>
      </c>
      <c r="C24" s="14"/>
      <c r="D24" s="14"/>
      <c r="E24" s="32">
        <v>487655.928</v>
      </c>
      <c r="F24" s="29"/>
      <c r="G24" s="6"/>
    </row>
    <row r="25" spans="2:7" ht="15">
      <c r="B25" s="14" t="s">
        <v>49</v>
      </c>
      <c r="C25" s="14"/>
      <c r="D25" s="14"/>
      <c r="E25" s="39"/>
      <c r="F25" s="29"/>
      <c r="G25" s="6"/>
    </row>
    <row r="26" spans="2:7" ht="15">
      <c r="B26" s="47" t="s">
        <v>50</v>
      </c>
      <c r="C26" s="50"/>
      <c r="D26" s="50"/>
      <c r="E26" s="39"/>
      <c r="F26" s="29"/>
      <c r="G26" s="6"/>
    </row>
    <row r="27" spans="2:7" ht="15">
      <c r="B27" s="47" t="s">
        <v>11</v>
      </c>
      <c r="C27" s="47"/>
      <c r="D27" s="47"/>
      <c r="E27" s="39"/>
      <c r="F27" s="29"/>
      <c r="G27" s="6"/>
    </row>
    <row r="28" spans="2:7" ht="15">
      <c r="B28" s="47" t="s">
        <v>12</v>
      </c>
      <c r="C28" s="50"/>
      <c r="D28" s="50"/>
      <c r="E28" s="39"/>
      <c r="F28" s="29"/>
      <c r="G28" s="6"/>
    </row>
    <row r="29" spans="2:7" ht="15">
      <c r="B29" s="47" t="s">
        <v>13</v>
      </c>
      <c r="C29" s="50"/>
      <c r="D29" s="50"/>
      <c r="E29" s="39"/>
      <c r="F29" s="29"/>
      <c r="G29" s="6"/>
    </row>
    <row r="30" spans="2:7" ht="15">
      <c r="B30" s="15" t="s">
        <v>14</v>
      </c>
      <c r="C30" s="15"/>
      <c r="D30" s="14"/>
      <c r="E30" s="39"/>
      <c r="F30" s="29"/>
      <c r="G30" s="6"/>
    </row>
    <row r="31" spans="2:7" ht="15">
      <c r="B31" s="13" t="s">
        <v>16</v>
      </c>
      <c r="C31" s="14"/>
      <c r="D31" s="14"/>
      <c r="E31" s="32">
        <v>518971.505</v>
      </c>
      <c r="F31" s="29"/>
      <c r="G31" s="6"/>
    </row>
    <row r="32" spans="2:7" ht="15">
      <c r="B32" s="47" t="s">
        <v>15</v>
      </c>
      <c r="C32" s="47"/>
      <c r="D32" s="47"/>
      <c r="E32" s="39">
        <v>5500</v>
      </c>
      <c r="F32" s="29"/>
      <c r="G32" s="6"/>
    </row>
    <row r="33" spans="2:7" ht="15">
      <c r="B33" s="13" t="s">
        <v>17</v>
      </c>
      <c r="C33" s="14"/>
      <c r="D33" s="14"/>
      <c r="E33" s="39"/>
      <c r="F33" s="29"/>
      <c r="G33" s="6"/>
    </row>
    <row r="34" spans="2:7" ht="15">
      <c r="B34" s="47" t="s">
        <v>51</v>
      </c>
      <c r="C34" s="50"/>
      <c r="D34" s="50"/>
      <c r="E34" s="39"/>
      <c r="F34" s="29"/>
      <c r="G34" s="6"/>
    </row>
    <row r="35" spans="2:7" ht="15">
      <c r="B35" s="47" t="s">
        <v>18</v>
      </c>
      <c r="C35" s="47"/>
      <c r="D35" s="47"/>
      <c r="E35" s="39"/>
      <c r="F35" s="29"/>
      <c r="G35" s="6"/>
    </row>
    <row r="36" spans="2:7" ht="15">
      <c r="B36" s="15" t="s">
        <v>19</v>
      </c>
      <c r="C36" s="15"/>
      <c r="D36" s="15"/>
      <c r="E36" s="39"/>
      <c r="F36" s="29"/>
      <c r="G36" s="6"/>
    </row>
    <row r="37" spans="2:7" ht="15">
      <c r="B37" s="47" t="s">
        <v>20</v>
      </c>
      <c r="C37" s="47"/>
      <c r="D37" s="47"/>
      <c r="E37" s="39"/>
      <c r="F37" s="29"/>
      <c r="G37" s="6"/>
    </row>
    <row r="38" spans="2:7" ht="15">
      <c r="B38" s="15" t="s">
        <v>21</v>
      </c>
      <c r="C38" s="15"/>
      <c r="D38" s="15"/>
      <c r="E38" s="39"/>
      <c r="F38" s="29"/>
      <c r="G38" s="6"/>
    </row>
    <row r="39" spans="2:7" ht="15">
      <c r="B39" s="47" t="s">
        <v>22</v>
      </c>
      <c r="C39" s="47"/>
      <c r="D39" s="47"/>
      <c r="E39" s="39"/>
      <c r="F39" s="29"/>
      <c r="G39" s="6"/>
    </row>
    <row r="40" spans="2:7" ht="15">
      <c r="B40" s="47" t="s">
        <v>23</v>
      </c>
      <c r="C40" s="47"/>
      <c r="D40" s="47"/>
      <c r="E40" s="39"/>
      <c r="F40" s="29"/>
      <c r="G40" s="6"/>
    </row>
    <row r="41" spans="2:7" ht="15">
      <c r="B41" s="47" t="s">
        <v>24</v>
      </c>
      <c r="C41" s="47"/>
      <c r="D41" s="47"/>
      <c r="E41" s="39">
        <v>473</v>
      </c>
      <c r="F41" s="29"/>
      <c r="G41" s="6"/>
    </row>
    <row r="42" spans="2:7" ht="15">
      <c r="B42" s="15" t="s">
        <v>52</v>
      </c>
      <c r="C42" s="15"/>
      <c r="D42" s="15"/>
      <c r="E42" s="39"/>
      <c r="F42" s="29"/>
      <c r="G42" s="6"/>
    </row>
    <row r="43" spans="2:7" ht="15">
      <c r="B43" s="47" t="s">
        <v>25</v>
      </c>
      <c r="C43" s="47"/>
      <c r="D43" s="47"/>
      <c r="E43" s="39"/>
      <c r="F43" s="29"/>
      <c r="G43" s="6"/>
    </row>
    <row r="44" spans="2:7" ht="15">
      <c r="B44" s="47" t="s">
        <v>26</v>
      </c>
      <c r="C44" s="50"/>
      <c r="D44" s="50"/>
      <c r="E44" s="39"/>
      <c r="F44" s="29"/>
      <c r="G44" s="6"/>
    </row>
    <row r="45" spans="2:7" ht="15">
      <c r="B45" s="47" t="s">
        <v>27</v>
      </c>
      <c r="C45" s="47"/>
      <c r="D45" s="47"/>
      <c r="E45" s="39"/>
      <c r="F45" s="29"/>
      <c r="G45" s="6"/>
    </row>
    <row r="46" spans="2:7" ht="15">
      <c r="B46" s="13" t="s">
        <v>53</v>
      </c>
      <c r="C46" s="14"/>
      <c r="D46" s="14"/>
      <c r="E46" s="39"/>
      <c r="F46" s="29"/>
      <c r="G46" s="6"/>
    </row>
    <row r="47" spans="2:7" ht="15">
      <c r="B47" s="47" t="s">
        <v>54</v>
      </c>
      <c r="C47" s="50"/>
      <c r="D47" s="50"/>
      <c r="E47" s="39"/>
      <c r="F47" s="29"/>
      <c r="G47" s="6"/>
    </row>
    <row r="48" spans="2:7" ht="15">
      <c r="B48" s="13" t="s">
        <v>28</v>
      </c>
      <c r="C48" s="14"/>
      <c r="D48" s="14"/>
      <c r="E48" s="39"/>
      <c r="F48" s="29"/>
      <c r="G48" s="6"/>
    </row>
    <row r="49" spans="2:7" ht="15">
      <c r="B49" s="47" t="s">
        <v>29</v>
      </c>
      <c r="C49" s="47"/>
      <c r="D49" s="47"/>
      <c r="E49" s="39"/>
      <c r="F49" s="29"/>
      <c r="G49" s="6"/>
    </row>
    <row r="50" spans="2:7" ht="15">
      <c r="B50" s="47" t="s">
        <v>58</v>
      </c>
      <c r="C50" s="50"/>
      <c r="D50" s="50"/>
      <c r="E50" s="32"/>
      <c r="F50" s="29"/>
      <c r="G50" s="6"/>
    </row>
    <row r="51" spans="2:7" ht="15">
      <c r="B51" s="47" t="s">
        <v>55</v>
      </c>
      <c r="C51" s="50"/>
      <c r="D51" s="50"/>
      <c r="E51" s="39"/>
      <c r="F51" s="29"/>
      <c r="G51" s="6"/>
    </row>
    <row r="52" spans="2:7" ht="15">
      <c r="B52" s="47" t="s">
        <v>30</v>
      </c>
      <c r="C52" s="47"/>
      <c r="D52" s="47"/>
      <c r="E52" s="39"/>
      <c r="F52" s="29"/>
      <c r="G52" s="6"/>
    </row>
    <row r="53" spans="2:7" ht="15">
      <c r="B53" s="47" t="s">
        <v>72</v>
      </c>
      <c r="C53" s="47"/>
      <c r="D53" s="47"/>
      <c r="E53" s="39"/>
      <c r="F53" s="29"/>
      <c r="G53" s="6"/>
    </row>
    <row r="54" spans="2:7" ht="15">
      <c r="B54" s="47" t="s">
        <v>31</v>
      </c>
      <c r="C54" s="47"/>
      <c r="D54" s="47"/>
      <c r="E54" s="39"/>
      <c r="F54" s="29"/>
      <c r="G54" s="6"/>
    </row>
    <row r="55" spans="2:7" ht="15">
      <c r="B55" s="15" t="s">
        <v>56</v>
      </c>
      <c r="C55" s="15"/>
      <c r="D55" s="15"/>
      <c r="E55" s="39"/>
      <c r="F55" s="29"/>
      <c r="G55" s="6"/>
    </row>
    <row r="56" spans="2:7" ht="15">
      <c r="B56" s="47" t="s">
        <v>32</v>
      </c>
      <c r="C56" s="47"/>
      <c r="D56" s="47"/>
      <c r="E56" s="39"/>
      <c r="F56" s="29"/>
      <c r="G56" s="6"/>
    </row>
    <row r="57" spans="2:7" ht="15">
      <c r="B57" s="47" t="s">
        <v>33</v>
      </c>
      <c r="C57" s="50"/>
      <c r="D57" s="50"/>
      <c r="E57" s="39"/>
      <c r="F57" s="29"/>
      <c r="G57" s="6"/>
    </row>
    <row r="58" spans="2:7" ht="15">
      <c r="B58" s="47" t="s">
        <v>57</v>
      </c>
      <c r="C58" s="50"/>
      <c r="D58" s="50"/>
      <c r="E58" s="39"/>
      <c r="F58" s="29"/>
      <c r="G58" s="6"/>
    </row>
    <row r="59" spans="2:6" ht="15">
      <c r="B59" s="50" t="s">
        <v>36</v>
      </c>
      <c r="C59" s="50"/>
      <c r="D59" s="50"/>
      <c r="E59" s="32"/>
      <c r="F59" s="29"/>
    </row>
    <row r="60" spans="2:6" s="5" customFormat="1" ht="15">
      <c r="B60" s="41" t="s">
        <v>73</v>
      </c>
      <c r="C60" s="41"/>
      <c r="D60" s="41"/>
      <c r="E60" s="36"/>
      <c r="F60" s="42"/>
    </row>
    <row r="61" spans="2:6" s="6" customFormat="1" ht="15">
      <c r="B61" s="43"/>
      <c r="C61" s="43"/>
      <c r="D61" s="44" t="s">
        <v>74</v>
      </c>
      <c r="E61" s="32">
        <v>41245.767</v>
      </c>
      <c r="F61" s="29"/>
    </row>
    <row r="62" spans="2:6" s="6" customFormat="1" ht="15">
      <c r="B62" s="43"/>
      <c r="C62" s="43"/>
      <c r="D62" s="45" t="s">
        <v>75</v>
      </c>
      <c r="E62" s="32">
        <v>6700</v>
      </c>
      <c r="F62" s="29"/>
    </row>
    <row r="63" spans="2:6" s="6" customFormat="1" ht="15">
      <c r="B63" s="43"/>
      <c r="C63" s="43"/>
      <c r="D63" s="45" t="s">
        <v>78</v>
      </c>
      <c r="E63" s="32">
        <v>7017.481</v>
      </c>
      <c r="F63" s="29"/>
    </row>
    <row r="64" spans="2:6" s="6" customFormat="1" ht="15">
      <c r="B64" s="43"/>
      <c r="C64" s="43"/>
      <c r="D64" s="45" t="s">
        <v>79</v>
      </c>
      <c r="E64" s="32">
        <v>1295</v>
      </c>
      <c r="F64" s="29"/>
    </row>
    <row r="65" spans="2:6" s="6" customFormat="1" ht="15">
      <c r="B65" s="43"/>
      <c r="C65" s="43"/>
      <c r="D65" s="45" t="s">
        <v>76</v>
      </c>
      <c r="E65" s="32">
        <v>12415</v>
      </c>
      <c r="F65" s="29"/>
    </row>
    <row r="66" spans="2:6" s="6" customFormat="1" ht="15">
      <c r="B66" s="43"/>
      <c r="C66" s="43"/>
      <c r="D66" s="45" t="s">
        <v>60</v>
      </c>
      <c r="E66" s="32">
        <v>21953.293</v>
      </c>
      <c r="F66" s="29"/>
    </row>
    <row r="67" spans="4:6" ht="15">
      <c r="D67" s="5" t="s">
        <v>77</v>
      </c>
      <c r="E67" s="18">
        <f>SUM(E7:E66)</f>
        <v>1110091.974</v>
      </c>
      <c r="F67" s="17"/>
    </row>
  </sheetData>
  <sheetProtection/>
  <mergeCells count="35">
    <mergeCell ref="B4:H4"/>
    <mergeCell ref="B10:D10"/>
    <mergeCell ref="B11:D11"/>
    <mergeCell ref="B13:D13"/>
    <mergeCell ref="B15:D15"/>
    <mergeCell ref="B16:D16"/>
    <mergeCell ref="B17:D17"/>
    <mergeCell ref="B18:D18"/>
    <mergeCell ref="B19:D19"/>
    <mergeCell ref="B23:D23"/>
    <mergeCell ref="B26:D26"/>
    <mergeCell ref="B27:D27"/>
    <mergeCell ref="B28:D28"/>
    <mergeCell ref="B29:D29"/>
    <mergeCell ref="B32:D32"/>
    <mergeCell ref="B34:D34"/>
    <mergeCell ref="B35:D35"/>
    <mergeCell ref="B37:D37"/>
    <mergeCell ref="B53:D53"/>
    <mergeCell ref="B39:D39"/>
    <mergeCell ref="B40:D40"/>
    <mergeCell ref="B41:D41"/>
    <mergeCell ref="B43:D43"/>
    <mergeCell ref="B44:D44"/>
    <mergeCell ref="B45:D45"/>
    <mergeCell ref="B54:D54"/>
    <mergeCell ref="B56:D56"/>
    <mergeCell ref="B57:D57"/>
    <mergeCell ref="B58:D58"/>
    <mergeCell ref="B59:D59"/>
    <mergeCell ref="B47:D47"/>
    <mergeCell ref="B49:D49"/>
    <mergeCell ref="B50:D50"/>
    <mergeCell ref="B51:D51"/>
    <mergeCell ref="B52:D5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2015-12-23T07:43:31Z</dcterms:modified>
  <cp:category/>
  <cp:version/>
  <cp:contentType/>
  <cp:contentStatus/>
</cp:coreProperties>
</file>