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<sst xmlns="http://schemas.openxmlformats.org/spreadsheetml/2006/main" count="131" uniqueCount="63">
  <si>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</si>
  <si>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</si>
  <si>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</si>
  <si>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</si>
  <si>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</si>
  <si>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</si>
  <si>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</si>
  <si>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</si>
  <si>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</si>
  <si>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</si>
  <si>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</si>
  <si>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</si>
  <si>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</si>
  <si>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</si>
  <si>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</si>
  <si>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</si>
  <si>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</si>
  <si>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</si>
  <si>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</si>
  <si>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</si>
  <si>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</si>
  <si>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</si>
  <si>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</si>
  <si>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</si>
  <si>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</si>
  <si>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</si>
  <si>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</si>
  <si>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</si>
  <si>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</si>
  <si>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</si>
  <si>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</si>
  <si>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</si>
  <si>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</si>
  <si>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</si>
  <si>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</si>
  <si>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</si>
  <si>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</si>
  <si>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</si>
  <si>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</si>
  <si>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</si>
  <si>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</si>
  <si>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</si>
  <si>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</si>
  <si>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</si>
  <si>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</si>
  <si>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</si>
  <si>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</si>
  <si>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</si>
  <si>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</si>
  <si>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</si>
  <si>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</si>
  <si>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t>Ten Gaz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</si>
  <si>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</si>
  <si>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</si>
  <si>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</si>
  <si>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</si>
  <si>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</si>
  <si>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GazMir Iasi</t>
  </si>
  <si>
    <t>Premier Energy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</si>
  <si>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</si>
  <si>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Apopi&amp;Blumen Iasi</t>
  </si>
  <si>
    <t>Petrom Distributie Gaze</t>
  </si>
  <si>
    <t>Iunie 2014 - Inchidere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</si>
</sst>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5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5" fillId="0" borderId="0" xfId="0" applyNumberFormat="1" applyFont="1" applyAlignment="1">
      <alignment horizontal="left" wrapText="1"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165" fontId="19" fillId="0" borderId="0" xfId="15" applyNumberFormat="1" applyFont="1" applyFill="1" applyBorder="1" applyAlignment="1">
      <alignment horizontal="left"/>
      <protection/>
    </xf>
    <xf numFmtId="164" fontId="37" fillId="0" borderId="0" xfId="0" applyNumberFormat="1" applyFont="1" applyFill="1" applyAlignment="1">
      <alignment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35" fillId="0" borderId="0" xfId="0" applyFont="1" applyFill="1" applyAlignment="1">
      <alignment horizontal="center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3" max="13" width="10.140625" style="0" bestFit="1" customWidth="1"/>
    <col min="17" max="17" width="12.7109375" style="0" bestFit="1" customWidth="1"/>
  </cols>
  <sheetData>
    <row r="2" ht="15">
      <c r="B2" s="2" t="s">
        <v>62</v>
      </c>
    </row>
    <row r="3" ht="15">
      <c r="C3" s="1"/>
    </row>
    <row r="4" spans="2:10" ht="29.25" customHeight="1">
      <c r="B4" s="26" t="s">
        <v>55</v>
      </c>
      <c r="C4" s="26"/>
      <c r="D4" s="26"/>
      <c r="E4" s="26"/>
      <c r="F4" s="26"/>
      <c r="G4" s="26"/>
      <c r="H4" s="26"/>
      <c r="I4" s="26"/>
      <c r="J4" s="26"/>
    </row>
    <row r="5" spans="2:10" ht="15.75" customHeight="1">
      <c r="B5" s="16">
        <f>D6+D7</f>
        <v>2919762.8659999995</v>
      </c>
      <c r="C5" s="13" t="s">
        <v>56</v>
      </c>
      <c r="D5" s="13"/>
      <c r="E5" s="13"/>
      <c r="F5" s="13"/>
      <c r="G5" s="13"/>
      <c r="H5" s="13"/>
      <c r="I5" s="13"/>
      <c r="J5" s="13"/>
    </row>
    <row r="6" spans="3:7" ht="15">
      <c r="C6" t="s">
        <v>47</v>
      </c>
      <c r="D6" s="3">
        <f>furnizori!E46+furnizori!K51</f>
        <v>2417698.0609999998</v>
      </c>
      <c r="E6" t="s">
        <v>0</v>
      </c>
      <c r="G6" s="17"/>
    </row>
    <row r="7" spans="3:7" ht="15">
      <c r="C7" t="s">
        <v>48</v>
      </c>
      <c r="D7" s="3">
        <f>furnizori!F46+furnizori!L51</f>
        <v>502064.8049999999</v>
      </c>
      <c r="E7" t="s">
        <v>0</v>
      </c>
      <c r="G7" s="17"/>
    </row>
    <row r="9" spans="2:17" ht="15">
      <c r="B9" t="s">
        <v>4</v>
      </c>
      <c r="D9" s="3">
        <f>H9+H10</f>
        <v>1492623.7389999998</v>
      </c>
      <c r="E9" t="s">
        <v>0</v>
      </c>
      <c r="G9" s="25" t="s">
        <v>45</v>
      </c>
      <c r="H9" s="11">
        <v>1235961.167</v>
      </c>
      <c r="I9" t="s">
        <v>0</v>
      </c>
      <c r="K9" s="17"/>
      <c r="L9" s="1"/>
      <c r="M9" s="1"/>
      <c r="Q9" s="1"/>
    </row>
    <row r="10" spans="4:17" ht="15">
      <c r="D10" s="3"/>
      <c r="G10" s="25" t="s">
        <v>46</v>
      </c>
      <c r="H10" s="11">
        <v>256662.572</v>
      </c>
      <c r="I10" t="s">
        <v>0</v>
      </c>
      <c r="K10" s="17"/>
      <c r="L10" s="1"/>
      <c r="M10" s="1"/>
      <c r="Q10" s="1"/>
    </row>
    <row r="11" spans="4:17" ht="15">
      <c r="D11" s="3"/>
      <c r="G11" s="25"/>
      <c r="H11" s="11"/>
      <c r="K11" s="17"/>
      <c r="L11" s="1"/>
      <c r="M11" s="1"/>
      <c r="Q11" s="1"/>
    </row>
    <row r="12" spans="2:17" ht="15">
      <c r="B12" t="s">
        <v>3</v>
      </c>
      <c r="D12" s="3">
        <f>H12+H13</f>
        <v>1338803.047</v>
      </c>
      <c r="E12" t="s">
        <v>0</v>
      </c>
      <c r="G12" s="25" t="s">
        <v>45</v>
      </c>
      <c r="H12" s="11">
        <v>1108590.553</v>
      </c>
      <c r="I12" t="s">
        <v>0</v>
      </c>
      <c r="K12" s="17"/>
      <c r="L12" s="1"/>
      <c r="M12" s="1"/>
      <c r="Q12" s="1"/>
    </row>
    <row r="13" spans="4:17" ht="15">
      <c r="D13" s="3"/>
      <c r="G13" s="25" t="s">
        <v>46</v>
      </c>
      <c r="H13" s="11">
        <v>230212.494</v>
      </c>
      <c r="I13" t="s">
        <v>0</v>
      </c>
      <c r="K13" s="17"/>
      <c r="L13" s="1"/>
      <c r="M13" s="1"/>
      <c r="Q13" s="1"/>
    </row>
    <row r="14" spans="4:17" ht="15">
      <c r="D14" s="3"/>
      <c r="G14" s="25"/>
      <c r="H14" s="11"/>
      <c r="K14" s="17"/>
      <c r="L14" s="1"/>
      <c r="M14" s="1"/>
      <c r="Q14" s="1"/>
    </row>
    <row r="15" spans="2:17" ht="15">
      <c r="B15" t="s">
        <v>49</v>
      </c>
      <c r="D15" s="3">
        <f>H15+H16</f>
        <v>81002.33499999999</v>
      </c>
      <c r="E15" t="s">
        <v>0</v>
      </c>
      <c r="G15" s="25" t="s">
        <v>45</v>
      </c>
      <c r="H15" s="11">
        <v>67073.662</v>
      </c>
      <c r="I15" t="s">
        <v>0</v>
      </c>
      <c r="K15" s="17"/>
      <c r="L15" s="1"/>
      <c r="M15" s="1"/>
      <c r="Q15" s="1"/>
    </row>
    <row r="16" spans="4:17" ht="15">
      <c r="D16" s="3"/>
      <c r="G16" s="25" t="s">
        <v>46</v>
      </c>
      <c r="H16" s="11">
        <v>13928.673</v>
      </c>
      <c r="I16" t="s">
        <v>0</v>
      </c>
      <c r="K16" s="17"/>
      <c r="L16" s="1"/>
      <c r="M16" s="1"/>
      <c r="Q16" s="4"/>
    </row>
    <row r="17" spans="4:17" ht="15">
      <c r="D17" s="3"/>
      <c r="G17" s="25"/>
      <c r="H17" s="11"/>
      <c r="K17" s="17"/>
      <c r="L17" s="1"/>
      <c r="M17" s="1"/>
      <c r="Q17" s="1"/>
    </row>
    <row r="18" spans="2:17" ht="15">
      <c r="B18" t="s">
        <v>2</v>
      </c>
      <c r="D18" s="3">
        <f>H18+H19</f>
        <v>5141.468000000001</v>
      </c>
      <c r="E18" t="s">
        <v>0</v>
      </c>
      <c r="G18" s="25" t="s">
        <v>45</v>
      </c>
      <c r="H18" s="11">
        <v>4257.372</v>
      </c>
      <c r="I18" t="s">
        <v>0</v>
      </c>
      <c r="K18" s="17"/>
      <c r="L18" s="1"/>
      <c r="M18" s="1"/>
      <c r="Q18" s="1"/>
    </row>
    <row r="19" spans="4:17" ht="15">
      <c r="D19" s="3"/>
      <c r="G19" s="25" t="s">
        <v>46</v>
      </c>
      <c r="H19" s="11">
        <v>884.096</v>
      </c>
      <c r="I19" t="s">
        <v>0</v>
      </c>
      <c r="K19" s="17"/>
      <c r="L19" s="1"/>
      <c r="M19" s="1"/>
      <c r="Q19" s="1"/>
    </row>
    <row r="20" spans="4:17" ht="15">
      <c r="D20" s="3"/>
      <c r="G20" s="25"/>
      <c r="H20" s="11"/>
      <c r="K20" s="17"/>
      <c r="L20" s="1"/>
      <c r="M20" s="1"/>
      <c r="Q20" s="1"/>
    </row>
    <row r="21" spans="2:17" ht="15">
      <c r="B21" t="s">
        <v>1</v>
      </c>
      <c r="D21" s="3">
        <f>H21+H22</f>
        <v>2192.277</v>
      </c>
      <c r="E21" t="s">
        <v>0</v>
      </c>
      <c r="G21" s="25" t="s">
        <v>45</v>
      </c>
      <c r="H21" s="11">
        <v>1815.307</v>
      </c>
      <c r="I21" t="s">
        <v>0</v>
      </c>
      <c r="K21" s="17"/>
      <c r="L21" s="1"/>
      <c r="M21" s="1"/>
      <c r="Q21" s="1"/>
    </row>
    <row r="22" spans="7:17" ht="15">
      <c r="G22" s="25" t="s">
        <v>46</v>
      </c>
      <c r="H22" s="11">
        <v>376.97</v>
      </c>
      <c r="I22" t="s">
        <v>0</v>
      </c>
      <c r="K22" s="17"/>
      <c r="L22" s="1"/>
      <c r="M22" s="1"/>
      <c r="Q22" s="1"/>
    </row>
    <row r="23" spans="8:11" ht="15">
      <c r="H23" s="23"/>
      <c r="K23" s="18"/>
    </row>
    <row r="24" spans="4:8" ht="15">
      <c r="D24" s="1"/>
      <c r="H24" s="22">
        <f>D6-H9-H12-H15-H18-H21</f>
        <v>-2.148681232938543E-10</v>
      </c>
    </row>
    <row r="25" ht="15">
      <c r="H25" s="22">
        <f>D7-H10-H13-H16-H19-H22</f>
        <v>-1.1573320080060512E-10</v>
      </c>
    </row>
    <row r="26" ht="15">
      <c r="H26" s="24"/>
    </row>
    <row r="28" ht="15">
      <c r="H28" s="1"/>
    </row>
    <row r="29" ht="15">
      <c r="H29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5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0.140625" style="9" bestFit="1" customWidth="1"/>
    <col min="9" max="9" width="12.8515625" style="9" bestFit="1" customWidth="1"/>
    <col min="10" max="10" width="11.140625" style="9" bestFit="1" customWidth="1"/>
    <col min="11" max="11" width="12.7109375" style="9" bestFit="1" customWidth="1"/>
    <col min="12" max="12" width="11.140625" style="9" bestFit="1" customWidth="1"/>
    <col min="13" max="14" width="9.140625" style="9" customWidth="1"/>
    <col min="15" max="15" width="11.140625" style="9" bestFit="1" customWidth="1"/>
    <col min="16" max="16384" width="9.140625" style="9" customWidth="1"/>
  </cols>
  <sheetData>
    <row r="2" spans="2:7" ht="15">
      <c r="B2" s="7" t="s">
        <v>62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4" ht="44.25" customHeight="1">
      <c r="B4" s="30" t="s">
        <v>41</v>
      </c>
      <c r="C4" s="31"/>
      <c r="D4" s="31"/>
      <c r="E4" s="31"/>
      <c r="F4" s="31"/>
      <c r="G4" s="31"/>
      <c r="H4" s="32" t="s">
        <v>59</v>
      </c>
      <c r="I4" s="32"/>
      <c r="J4" s="32"/>
      <c r="K4" s="32"/>
      <c r="L4" s="32"/>
      <c r="M4" s="32"/>
      <c r="N4" s="32"/>
    </row>
    <row r="5" spans="2:12" ht="15">
      <c r="B5" s="8"/>
      <c r="C5" s="8"/>
      <c r="D5" s="8"/>
      <c r="E5" s="29" t="s">
        <v>0</v>
      </c>
      <c r="F5" s="29"/>
      <c r="G5" s="8"/>
      <c r="I5" s="29"/>
      <c r="J5" s="29"/>
      <c r="K5" s="29" t="s">
        <v>0</v>
      </c>
      <c r="L5" s="29"/>
    </row>
    <row r="6" spans="2:13" ht="15">
      <c r="B6" s="8"/>
      <c r="C6" s="8"/>
      <c r="D6" s="8"/>
      <c r="E6" s="10" t="s">
        <v>42</v>
      </c>
      <c r="F6" s="10" t="s">
        <v>43</v>
      </c>
      <c r="G6" s="8"/>
      <c r="I6" s="10"/>
      <c r="J6" s="10"/>
      <c r="K6" s="10" t="s">
        <v>42</v>
      </c>
      <c r="L6" s="10" t="s">
        <v>43</v>
      </c>
      <c r="M6" s="7"/>
    </row>
    <row r="7" spans="2:14" ht="15">
      <c r="B7" s="20" t="s">
        <v>5</v>
      </c>
      <c r="C7" s="20"/>
      <c r="D7" s="20"/>
      <c r="E7" s="14">
        <v>365.77900000000005</v>
      </c>
      <c r="F7" s="15">
        <v>199.811</v>
      </c>
      <c r="G7" s="8"/>
      <c r="H7" s="20" t="s">
        <v>5</v>
      </c>
      <c r="I7" s="20"/>
      <c r="J7" s="20"/>
      <c r="K7" s="11"/>
      <c r="L7" s="11"/>
      <c r="M7" s="19"/>
      <c r="N7" s="19"/>
    </row>
    <row r="8" spans="2:14" ht="15">
      <c r="B8" s="20" t="s">
        <v>57</v>
      </c>
      <c r="C8" s="20"/>
      <c r="D8" s="20"/>
      <c r="E8" s="14">
        <v>224.836</v>
      </c>
      <c r="F8" s="15">
        <v>510.77399999999994</v>
      </c>
      <c r="G8" s="8"/>
      <c r="H8" s="20" t="s">
        <v>60</v>
      </c>
      <c r="I8" s="20"/>
      <c r="J8" s="20"/>
      <c r="K8" s="11"/>
      <c r="L8" s="11"/>
      <c r="M8" s="19"/>
      <c r="N8" s="19"/>
    </row>
    <row r="9" spans="2:12" ht="15">
      <c r="B9" s="28" t="s">
        <v>6</v>
      </c>
      <c r="C9" s="28"/>
      <c r="D9" s="28"/>
      <c r="E9" s="14">
        <v>508.4</v>
      </c>
      <c r="F9" s="15">
        <v>370.036</v>
      </c>
      <c r="G9" s="8"/>
      <c r="H9" s="28" t="s">
        <v>6</v>
      </c>
      <c r="I9" s="28"/>
      <c r="J9" s="28"/>
      <c r="K9" s="11"/>
      <c r="L9" s="11"/>
    </row>
    <row r="10" spans="2:12" ht="15">
      <c r="B10" s="28" t="s">
        <v>7</v>
      </c>
      <c r="C10" s="28"/>
      <c r="D10" s="28"/>
      <c r="E10" s="14">
        <v>10105.238000000001</v>
      </c>
      <c r="F10" s="15">
        <v>7107.125</v>
      </c>
      <c r="G10" s="8"/>
      <c r="H10" s="28" t="s">
        <v>7</v>
      </c>
      <c r="I10" s="28"/>
      <c r="J10" s="28"/>
      <c r="K10" s="11"/>
      <c r="L10" s="11"/>
    </row>
    <row r="11" spans="2:14" ht="15">
      <c r="B11" s="28" t="s">
        <v>8</v>
      </c>
      <c r="C11" s="28"/>
      <c r="D11" s="28"/>
      <c r="E11" s="14">
        <v>211.277</v>
      </c>
      <c r="F11" s="15">
        <v>835.337</v>
      </c>
      <c r="G11" s="8"/>
      <c r="H11" s="28" t="s">
        <v>8</v>
      </c>
      <c r="I11" s="28"/>
      <c r="J11" s="28"/>
      <c r="K11" s="11"/>
      <c r="L11" s="11"/>
      <c r="M11" s="19"/>
      <c r="N11" s="19"/>
    </row>
    <row r="12" spans="2:12" ht="15">
      <c r="B12" s="28" t="s">
        <v>9</v>
      </c>
      <c r="C12" s="28"/>
      <c r="D12" s="28"/>
      <c r="E12" s="14">
        <v>2740.6209999999996</v>
      </c>
      <c r="F12" s="15">
        <v>636.312</v>
      </c>
      <c r="G12" s="8"/>
      <c r="H12" s="28" t="s">
        <v>9</v>
      </c>
      <c r="I12" s="28"/>
      <c r="J12" s="28"/>
      <c r="K12" s="11"/>
      <c r="L12" s="11"/>
    </row>
    <row r="13" spans="2:12" ht="15">
      <c r="B13" s="28" t="s">
        <v>10</v>
      </c>
      <c r="C13" s="28"/>
      <c r="D13" s="28"/>
      <c r="E13" s="14">
        <v>2947.76</v>
      </c>
      <c r="F13" s="15">
        <v>2477.5629999999996</v>
      </c>
      <c r="G13" s="8"/>
      <c r="H13" s="28" t="s">
        <v>10</v>
      </c>
      <c r="I13" s="28"/>
      <c r="J13" s="28"/>
      <c r="K13" s="11">
        <v>7484.323</v>
      </c>
      <c r="L13" s="11">
        <v>6504.777</v>
      </c>
    </row>
    <row r="14" spans="2:12" ht="15">
      <c r="B14" s="28" t="s">
        <v>11</v>
      </c>
      <c r="C14" s="28"/>
      <c r="D14" s="28"/>
      <c r="E14" s="14">
        <v>72.49</v>
      </c>
      <c r="F14" s="15">
        <v>9.024999999999999</v>
      </c>
      <c r="G14" s="8"/>
      <c r="H14" s="28" t="s">
        <v>11</v>
      </c>
      <c r="I14" s="28"/>
      <c r="J14" s="28"/>
      <c r="K14" s="11"/>
      <c r="L14" s="11"/>
    </row>
    <row r="15" spans="2:12" ht="15">
      <c r="B15" s="28" t="s">
        <v>12</v>
      </c>
      <c r="C15" s="28"/>
      <c r="D15" s="28"/>
      <c r="E15" s="14">
        <v>947.7890000000001</v>
      </c>
      <c r="F15" s="15">
        <v>1698.902</v>
      </c>
      <c r="G15" s="8"/>
      <c r="H15" s="28" t="s">
        <v>12</v>
      </c>
      <c r="I15" s="28"/>
      <c r="J15" s="28"/>
      <c r="K15" s="11"/>
      <c r="L15" s="11"/>
    </row>
    <row r="16" spans="2:15" ht="15">
      <c r="B16" s="20" t="s">
        <v>13</v>
      </c>
      <c r="C16" s="20"/>
      <c r="D16" s="20"/>
      <c r="E16" s="14">
        <v>222717.242</v>
      </c>
      <c r="F16" s="15">
        <v>148895.329</v>
      </c>
      <c r="G16" s="8"/>
      <c r="H16" s="20" t="s">
        <v>13</v>
      </c>
      <c r="I16" s="20"/>
      <c r="J16" s="20"/>
      <c r="K16" s="11">
        <v>315746.5</v>
      </c>
      <c r="L16" s="11"/>
      <c r="O16" s="11"/>
    </row>
    <row r="17" spans="2:14" ht="15">
      <c r="B17" s="28" t="s">
        <v>14</v>
      </c>
      <c r="C17" s="28"/>
      <c r="D17" s="28"/>
      <c r="E17" s="14">
        <v>392.938</v>
      </c>
      <c r="F17" s="15">
        <v>116.83099999999999</v>
      </c>
      <c r="G17" s="8"/>
      <c r="H17" s="28" t="s">
        <v>14</v>
      </c>
      <c r="I17" s="28"/>
      <c r="J17" s="28"/>
      <c r="K17" s="11"/>
      <c r="L17" s="11"/>
      <c r="M17" s="19"/>
      <c r="N17" s="19"/>
    </row>
    <row r="18" spans="1:13" ht="15">
      <c r="A18" s="11"/>
      <c r="B18" s="28" t="s">
        <v>15</v>
      </c>
      <c r="C18" s="28"/>
      <c r="D18" s="28"/>
      <c r="E18" s="14">
        <v>3648.3160000000003</v>
      </c>
      <c r="F18" s="15">
        <v>2878.8979999999997</v>
      </c>
      <c r="G18" s="8"/>
      <c r="H18" s="28" t="s">
        <v>15</v>
      </c>
      <c r="I18" s="28"/>
      <c r="J18" s="28"/>
      <c r="K18" s="11"/>
      <c r="L18" s="11"/>
      <c r="M18" s="11"/>
    </row>
    <row r="19" spans="2:12" ht="15">
      <c r="B19" s="28" t="s">
        <v>16</v>
      </c>
      <c r="C19" s="28"/>
      <c r="D19" s="28"/>
      <c r="E19" s="14">
        <v>451.431</v>
      </c>
      <c r="F19" s="15">
        <v>125.60300000000001</v>
      </c>
      <c r="G19" s="8"/>
      <c r="H19" s="28" t="s">
        <v>16</v>
      </c>
      <c r="I19" s="28"/>
      <c r="J19" s="28"/>
      <c r="K19" s="11"/>
      <c r="L19" s="11"/>
    </row>
    <row r="20" spans="2:14" ht="15">
      <c r="B20" s="28" t="s">
        <v>17</v>
      </c>
      <c r="C20" s="28"/>
      <c r="D20" s="28"/>
      <c r="E20" s="14">
        <v>2763.177</v>
      </c>
      <c r="F20" s="15">
        <v>1457.862</v>
      </c>
      <c r="G20" s="8"/>
      <c r="H20" s="28" t="s">
        <v>17</v>
      </c>
      <c r="I20" s="28"/>
      <c r="J20" s="28"/>
      <c r="K20" s="11"/>
      <c r="L20" s="11"/>
      <c r="M20" s="19"/>
      <c r="N20" s="19"/>
    </row>
    <row r="21" spans="2:14" ht="15">
      <c r="B21" s="28" t="s">
        <v>18</v>
      </c>
      <c r="C21" s="28"/>
      <c r="D21" s="28"/>
      <c r="E21" s="14">
        <v>2337.058</v>
      </c>
      <c r="F21" s="15">
        <v>4523.49</v>
      </c>
      <c r="G21" s="8"/>
      <c r="H21" s="28" t="s">
        <v>18</v>
      </c>
      <c r="I21" s="28"/>
      <c r="J21" s="28"/>
      <c r="K21" s="11">
        <v>10100</v>
      </c>
      <c r="L21" s="11"/>
      <c r="M21" s="11"/>
      <c r="N21" s="11"/>
    </row>
    <row r="22" spans="2:12" ht="15">
      <c r="B22" s="20" t="s">
        <v>19</v>
      </c>
      <c r="C22" s="20"/>
      <c r="D22" s="20"/>
      <c r="E22" s="14">
        <v>343254.78699999995</v>
      </c>
      <c r="F22" s="15">
        <v>223233.93300000002</v>
      </c>
      <c r="G22" s="8"/>
      <c r="H22" s="20" t="s">
        <v>19</v>
      </c>
      <c r="I22" s="20"/>
      <c r="J22" s="20"/>
      <c r="K22" s="11">
        <v>1337659.151</v>
      </c>
      <c r="L22" s="11"/>
    </row>
    <row r="23" spans="2:14" ht="15">
      <c r="B23" s="28" t="s">
        <v>20</v>
      </c>
      <c r="C23" s="28"/>
      <c r="D23" s="28"/>
      <c r="E23" s="14">
        <v>1491.807</v>
      </c>
      <c r="F23" s="15">
        <v>1451.758</v>
      </c>
      <c r="G23" s="8"/>
      <c r="H23" s="28" t="s">
        <v>20</v>
      </c>
      <c r="I23" s="28"/>
      <c r="J23" s="28"/>
      <c r="K23" s="11"/>
      <c r="L23" s="11"/>
      <c r="M23" s="19"/>
      <c r="N23" s="19"/>
    </row>
    <row r="24" spans="2:14" ht="15">
      <c r="B24" s="28" t="s">
        <v>21</v>
      </c>
      <c r="C24" s="28"/>
      <c r="D24" s="28"/>
      <c r="E24" s="14">
        <v>1404.953</v>
      </c>
      <c r="F24" s="15">
        <v>1213.7859999999998</v>
      </c>
      <c r="G24" s="8"/>
      <c r="H24" s="28" t="s">
        <v>21</v>
      </c>
      <c r="I24" s="28"/>
      <c r="J24" s="28"/>
      <c r="K24" s="11"/>
      <c r="L24" s="11"/>
      <c r="M24" s="19"/>
      <c r="N24" s="19"/>
    </row>
    <row r="25" spans="2:12" ht="15">
      <c r="B25" s="28" t="s">
        <v>22</v>
      </c>
      <c r="C25" s="28"/>
      <c r="D25" s="28"/>
      <c r="E25" s="14">
        <v>111.92299999999999</v>
      </c>
      <c r="F25" s="15">
        <v>32.187</v>
      </c>
      <c r="G25" s="8"/>
      <c r="H25" s="28" t="s">
        <v>22</v>
      </c>
      <c r="I25" s="28"/>
      <c r="J25" s="28"/>
      <c r="K25" s="11"/>
      <c r="L25" s="11"/>
    </row>
    <row r="26" spans="2:12" ht="15">
      <c r="B26" s="28" t="s">
        <v>23</v>
      </c>
      <c r="C26" s="28"/>
      <c r="D26" s="28"/>
      <c r="E26" s="14">
        <v>185.40300000000002</v>
      </c>
      <c r="F26" s="15">
        <v>27325.975000000002</v>
      </c>
      <c r="G26" s="8"/>
      <c r="H26" s="28" t="s">
        <v>23</v>
      </c>
      <c r="I26" s="28"/>
      <c r="J26" s="28"/>
      <c r="K26" s="11"/>
      <c r="L26" s="11"/>
    </row>
    <row r="27" spans="2:12" ht="15">
      <c r="B27" s="28" t="s">
        <v>24</v>
      </c>
      <c r="C27" s="28"/>
      <c r="D27" s="28"/>
      <c r="E27" s="14">
        <v>186.33</v>
      </c>
      <c r="F27" s="15">
        <v>0</v>
      </c>
      <c r="G27" s="8"/>
      <c r="H27" s="28" t="s">
        <v>24</v>
      </c>
      <c r="I27" s="28"/>
      <c r="J27" s="28"/>
      <c r="K27" s="11"/>
      <c r="L27" s="11"/>
    </row>
    <row r="28" spans="2:12" ht="15">
      <c r="B28" s="28" t="s">
        <v>25</v>
      </c>
      <c r="C28" s="28"/>
      <c r="D28" s="28"/>
      <c r="E28" s="14">
        <v>1240.616</v>
      </c>
      <c r="F28" s="15">
        <v>439.01300000000015</v>
      </c>
      <c r="G28" s="8"/>
      <c r="H28" s="28" t="s">
        <v>25</v>
      </c>
      <c r="I28" s="28"/>
      <c r="J28" s="28"/>
      <c r="K28" s="11"/>
      <c r="L28" s="11"/>
    </row>
    <row r="29" spans="2:12" ht="15">
      <c r="B29" s="28" t="s">
        <v>26</v>
      </c>
      <c r="C29" s="28"/>
      <c r="D29" s="28"/>
      <c r="E29" s="14">
        <v>61.106</v>
      </c>
      <c r="F29" s="15">
        <v>594.578</v>
      </c>
      <c r="G29" s="8"/>
      <c r="H29" s="28" t="s">
        <v>26</v>
      </c>
      <c r="I29" s="28"/>
      <c r="J29" s="28"/>
      <c r="K29" s="11"/>
      <c r="L29" s="11">
        <v>450</v>
      </c>
    </row>
    <row r="30" spans="2:12" ht="15">
      <c r="B30" s="28" t="s">
        <v>27</v>
      </c>
      <c r="C30" s="28"/>
      <c r="D30" s="28"/>
      <c r="E30" s="14">
        <v>218.12800000000001</v>
      </c>
      <c r="F30" s="15">
        <v>79.223</v>
      </c>
      <c r="G30" s="8"/>
      <c r="H30" s="28" t="s">
        <v>27</v>
      </c>
      <c r="I30" s="28"/>
      <c r="J30" s="28"/>
      <c r="K30" s="11"/>
      <c r="L30" s="11"/>
    </row>
    <row r="31" spans="2:12" ht="15">
      <c r="B31" s="28" t="s">
        <v>28</v>
      </c>
      <c r="C31" s="28"/>
      <c r="D31" s="28"/>
      <c r="E31" s="14">
        <v>251.53</v>
      </c>
      <c r="F31" s="15">
        <v>212.94899999999998</v>
      </c>
      <c r="G31" s="8"/>
      <c r="H31" s="28" t="s">
        <v>28</v>
      </c>
      <c r="I31" s="28"/>
      <c r="J31" s="28"/>
      <c r="K31" s="11">
        <v>2227.882</v>
      </c>
      <c r="L31" s="11">
        <v>1037.64</v>
      </c>
    </row>
    <row r="32" spans="2:12" ht="15">
      <c r="B32" s="28" t="s">
        <v>29</v>
      </c>
      <c r="C32" s="28"/>
      <c r="D32" s="28"/>
      <c r="E32" s="14">
        <v>1993.541</v>
      </c>
      <c r="F32" s="15">
        <v>1688.562</v>
      </c>
      <c r="G32" s="8"/>
      <c r="H32" s="28" t="s">
        <v>29</v>
      </c>
      <c r="I32" s="28"/>
      <c r="J32" s="28"/>
      <c r="K32" s="11">
        <v>3500</v>
      </c>
      <c r="L32" s="11">
        <v>1500</v>
      </c>
    </row>
    <row r="33" spans="2:14" ht="15">
      <c r="B33" s="28" t="s">
        <v>30</v>
      </c>
      <c r="C33" s="28"/>
      <c r="D33" s="28"/>
      <c r="E33" s="14">
        <v>74.952</v>
      </c>
      <c r="F33" s="15">
        <v>31.570999999999998</v>
      </c>
      <c r="G33" s="8"/>
      <c r="H33" s="28" t="s">
        <v>30</v>
      </c>
      <c r="I33" s="28"/>
      <c r="J33" s="28"/>
      <c r="K33" s="11"/>
      <c r="L33" s="11"/>
      <c r="M33" s="19"/>
      <c r="N33" s="19"/>
    </row>
    <row r="34" spans="2:12" ht="15">
      <c r="B34" s="28" t="s">
        <v>31</v>
      </c>
      <c r="C34" s="28"/>
      <c r="D34" s="28"/>
      <c r="E34" s="14">
        <v>1544.3549999999998</v>
      </c>
      <c r="F34" s="15">
        <v>1074.559</v>
      </c>
      <c r="G34" s="8"/>
      <c r="H34" s="28" t="s">
        <v>31</v>
      </c>
      <c r="I34" s="28"/>
      <c r="J34" s="28"/>
      <c r="K34" s="11">
        <v>2500</v>
      </c>
      <c r="L34" s="11">
        <v>1000</v>
      </c>
    </row>
    <row r="35" spans="2:12" ht="15">
      <c r="B35" s="28" t="s">
        <v>58</v>
      </c>
      <c r="C35" s="28"/>
      <c r="D35" s="28"/>
      <c r="E35" s="14">
        <v>4505.9310000000005</v>
      </c>
      <c r="F35" s="15">
        <v>7205.673</v>
      </c>
      <c r="G35" s="8"/>
      <c r="H35" s="28" t="s">
        <v>61</v>
      </c>
      <c r="I35" s="28"/>
      <c r="J35" s="28"/>
      <c r="K35" s="11"/>
      <c r="L35" s="11"/>
    </row>
    <row r="36" spans="2:12" ht="15">
      <c r="B36" s="28" t="s">
        <v>32</v>
      </c>
      <c r="C36" s="28"/>
      <c r="D36" s="28"/>
      <c r="E36" s="14">
        <v>126.2</v>
      </c>
      <c r="F36" s="15">
        <v>1057.214</v>
      </c>
      <c r="G36" s="8"/>
      <c r="H36" s="28" t="s">
        <v>32</v>
      </c>
      <c r="I36" s="28"/>
      <c r="J36" s="28"/>
      <c r="K36" s="11"/>
      <c r="L36" s="11"/>
    </row>
    <row r="37" spans="2:14" ht="15">
      <c r="B37" s="28" t="s">
        <v>33</v>
      </c>
      <c r="C37" s="28"/>
      <c r="D37" s="28"/>
      <c r="E37" s="14">
        <v>740.16</v>
      </c>
      <c r="F37" s="15">
        <v>132.517</v>
      </c>
      <c r="G37" s="8"/>
      <c r="H37" s="28" t="s">
        <v>33</v>
      </c>
      <c r="I37" s="28"/>
      <c r="J37" s="28"/>
      <c r="K37" s="11"/>
      <c r="L37" s="11"/>
      <c r="M37" s="19"/>
      <c r="N37" s="19"/>
    </row>
    <row r="38" spans="2:12" ht="15">
      <c r="B38" s="20" t="s">
        <v>34</v>
      </c>
      <c r="C38" s="20"/>
      <c r="D38" s="20"/>
      <c r="E38" s="14">
        <v>16.372999999999998</v>
      </c>
      <c r="F38" s="15">
        <v>17.457</v>
      </c>
      <c r="G38" s="8"/>
      <c r="H38" s="20" t="s">
        <v>34</v>
      </c>
      <c r="I38" s="20"/>
      <c r="J38" s="20"/>
      <c r="K38" s="11"/>
      <c r="L38" s="11"/>
    </row>
    <row r="39" spans="2:14" ht="15">
      <c r="B39" s="28" t="s">
        <v>35</v>
      </c>
      <c r="C39" s="28"/>
      <c r="D39" s="28"/>
      <c r="E39" s="14">
        <v>520.469</v>
      </c>
      <c r="F39" s="15">
        <v>565.131</v>
      </c>
      <c r="G39" s="8"/>
      <c r="H39" s="28" t="s">
        <v>35</v>
      </c>
      <c r="I39" s="28"/>
      <c r="J39" s="28"/>
      <c r="K39" s="11"/>
      <c r="L39" s="11"/>
      <c r="M39" s="19"/>
      <c r="N39" s="19"/>
    </row>
    <row r="40" spans="2:14" ht="15">
      <c r="B40" s="28" t="s">
        <v>36</v>
      </c>
      <c r="C40" s="28"/>
      <c r="D40" s="28"/>
      <c r="E40" s="14">
        <v>264.244</v>
      </c>
      <c r="F40" s="15">
        <v>709.3820000000001</v>
      </c>
      <c r="G40" s="8"/>
      <c r="H40" s="28" t="s">
        <v>36</v>
      </c>
      <c r="I40" s="28"/>
      <c r="J40" s="28"/>
      <c r="K40" s="11"/>
      <c r="L40" s="11"/>
      <c r="M40" s="19"/>
      <c r="N40" s="19"/>
    </row>
    <row r="41" spans="2:14" ht="15">
      <c r="B41" s="20" t="s">
        <v>37</v>
      </c>
      <c r="C41" s="20"/>
      <c r="D41" s="20"/>
      <c r="E41" s="14">
        <v>114.349</v>
      </c>
      <c r="F41" s="15">
        <v>323.01099999999997</v>
      </c>
      <c r="G41" s="8"/>
      <c r="H41" s="20" t="s">
        <v>37</v>
      </c>
      <c r="I41" s="20"/>
      <c r="J41" s="20"/>
      <c r="K41" s="11"/>
      <c r="L41" s="11"/>
      <c r="M41" s="19"/>
      <c r="N41" s="19"/>
    </row>
    <row r="42" spans="2:14" ht="15">
      <c r="B42" s="28" t="s">
        <v>38</v>
      </c>
      <c r="C42" s="28"/>
      <c r="D42" s="28"/>
      <c r="E42" s="14">
        <v>297.659</v>
      </c>
      <c r="F42" s="15">
        <v>432.419</v>
      </c>
      <c r="G42" s="8"/>
      <c r="H42" s="28" t="s">
        <v>38</v>
      </c>
      <c r="I42" s="28"/>
      <c r="J42" s="28"/>
      <c r="K42" s="11"/>
      <c r="L42" s="11"/>
      <c r="M42" s="19"/>
      <c r="N42" s="19"/>
    </row>
    <row r="43" spans="2:13" ht="15">
      <c r="B43" s="28" t="s">
        <v>39</v>
      </c>
      <c r="C43" s="28"/>
      <c r="D43" s="28"/>
      <c r="E43" s="14">
        <v>940.793</v>
      </c>
      <c r="F43" s="15">
        <v>1521.083</v>
      </c>
      <c r="G43" s="8"/>
      <c r="H43" s="28" t="s">
        <v>39</v>
      </c>
      <c r="I43" s="28"/>
      <c r="J43" s="28"/>
      <c r="K43" s="11"/>
      <c r="L43" s="11"/>
      <c r="M43" s="11"/>
    </row>
    <row r="44" spans="2:12" ht="15">
      <c r="B44" s="6" t="s">
        <v>40</v>
      </c>
      <c r="C44" s="6"/>
      <c r="D44" s="6"/>
      <c r="E44" s="14">
        <v>4267.022</v>
      </c>
      <c r="F44" s="15">
        <v>3545.172</v>
      </c>
      <c r="G44" s="8"/>
      <c r="H44" s="6" t="s">
        <v>40</v>
      </c>
      <c r="I44" s="6"/>
      <c r="J44" s="6"/>
      <c r="K44" s="11"/>
      <c r="L44" s="11"/>
    </row>
    <row r="45" spans="2:12" ht="15">
      <c r="B45" s="9" t="s">
        <v>50</v>
      </c>
      <c r="E45" s="14">
        <v>121.502</v>
      </c>
      <c r="F45" s="15">
        <v>149.874</v>
      </c>
      <c r="H45" s="9" t="s">
        <v>50</v>
      </c>
      <c r="K45" s="11"/>
      <c r="L45" s="11"/>
    </row>
    <row r="46" spans="4:12" ht="15">
      <c r="D46" s="7" t="s">
        <v>44</v>
      </c>
      <c r="E46" s="12">
        <f>SUM(E7:E45)</f>
        <v>614368.485</v>
      </c>
      <c r="F46" s="12">
        <f>SUM(F7:F45)</f>
        <v>444879.9249999999</v>
      </c>
      <c r="H46" s="27" t="s">
        <v>54</v>
      </c>
      <c r="I46" s="27"/>
      <c r="J46" s="27"/>
      <c r="K46" s="11"/>
      <c r="L46" s="11"/>
    </row>
    <row r="47" spans="5:12" ht="15">
      <c r="E47" s="5"/>
      <c r="F47" s="5"/>
      <c r="H47" s="9" t="s">
        <v>51</v>
      </c>
      <c r="K47" s="11">
        <v>20000</v>
      </c>
      <c r="L47" s="11">
        <v>2697.545</v>
      </c>
    </row>
    <row r="48" spans="5:12" ht="15">
      <c r="E48" s="5"/>
      <c r="F48" s="5"/>
      <c r="H48" s="9" t="s">
        <v>19</v>
      </c>
      <c r="K48" s="11">
        <v>2974.56</v>
      </c>
      <c r="L48" s="11">
        <v>1290.26</v>
      </c>
    </row>
    <row r="49" spans="2:12" ht="15">
      <c r="B49" s="7"/>
      <c r="E49" s="11"/>
      <c r="F49" s="11"/>
      <c r="H49" s="9" t="s">
        <v>52</v>
      </c>
      <c r="K49" s="11">
        <v>95437.16</v>
      </c>
      <c r="L49" s="11">
        <v>35200.658</v>
      </c>
    </row>
    <row r="50" spans="8:12" ht="15">
      <c r="H50" s="9" t="s">
        <v>53</v>
      </c>
      <c r="K50" s="11">
        <v>5700</v>
      </c>
      <c r="L50" s="11">
        <v>7504</v>
      </c>
    </row>
    <row r="51" spans="5:12" ht="15">
      <c r="E51" s="11"/>
      <c r="F51" s="11"/>
      <c r="J51" s="7" t="s">
        <v>44</v>
      </c>
      <c r="K51" s="12">
        <f>SUM(K7:K50)</f>
        <v>1803329.576</v>
      </c>
      <c r="L51" s="12">
        <f>SUM(L7:L50)</f>
        <v>57184.880000000005</v>
      </c>
    </row>
    <row r="52" spans="5:12" ht="15">
      <c r="E52" s="11"/>
      <c r="F52" s="11"/>
      <c r="H52" s="11"/>
      <c r="I52" s="11"/>
      <c r="K52" s="11"/>
      <c r="L52" s="11"/>
    </row>
    <row r="53" spans="5:6" ht="15">
      <c r="E53" s="11"/>
      <c r="F53" s="11"/>
    </row>
    <row r="54" spans="5:6" ht="15">
      <c r="E54" s="11"/>
      <c r="F54" s="11"/>
    </row>
    <row r="55" spans="5:6" ht="15">
      <c r="E55" s="11"/>
      <c r="F55" s="11"/>
    </row>
    <row r="56" spans="5:6" ht="15">
      <c r="E56" s="11"/>
      <c r="F56" s="11"/>
    </row>
    <row r="57" spans="5:6" ht="15">
      <c r="E57" s="11"/>
      <c r="F57" s="11"/>
    </row>
    <row r="58" spans="5:6" ht="15">
      <c r="E58" s="11"/>
      <c r="F58" s="11"/>
    </row>
    <row r="59" spans="5:6" ht="15">
      <c r="E59" s="11"/>
      <c r="F59" s="11"/>
    </row>
    <row r="60" spans="5:6" ht="15">
      <c r="E60" s="11"/>
      <c r="F60" s="11"/>
    </row>
    <row r="61" spans="5:6" ht="15">
      <c r="E61" s="11"/>
      <c r="F61" s="11"/>
    </row>
    <row r="62" spans="5:6" ht="15">
      <c r="E62" s="11"/>
      <c r="F62" s="11"/>
    </row>
    <row r="63" spans="5:6" ht="15">
      <c r="E63" s="11"/>
      <c r="F63" s="11"/>
    </row>
    <row r="64" spans="5:6" ht="15">
      <c r="E64" s="21"/>
      <c r="F64" s="21"/>
    </row>
    <row r="65" spans="5:6" ht="15">
      <c r="E65" s="11"/>
      <c r="F65" s="11"/>
    </row>
  </sheetData>
  <sheetProtection/>
  <mergeCells count="68">
    <mergeCell ref="H39:J39"/>
    <mergeCell ref="H40:J40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19:J19"/>
    <mergeCell ref="H20:J20"/>
    <mergeCell ref="H21:J21"/>
    <mergeCell ref="H23:J23"/>
    <mergeCell ref="H24:J24"/>
    <mergeCell ref="H25:J25"/>
    <mergeCell ref="H12:J12"/>
    <mergeCell ref="H13:J13"/>
    <mergeCell ref="H14:J14"/>
    <mergeCell ref="H15:J15"/>
    <mergeCell ref="H17:J17"/>
    <mergeCell ref="H18:J18"/>
    <mergeCell ref="H4:N4"/>
    <mergeCell ref="I5:J5"/>
    <mergeCell ref="K5:L5"/>
    <mergeCell ref="H9:J9"/>
    <mergeCell ref="H10:J10"/>
    <mergeCell ref="H11:J11"/>
    <mergeCell ref="B42:D42"/>
    <mergeCell ref="B43:D43"/>
    <mergeCell ref="E5:F5"/>
    <mergeCell ref="B4:G4"/>
    <mergeCell ref="B34:D34"/>
    <mergeCell ref="B35:D35"/>
    <mergeCell ref="B36:D36"/>
    <mergeCell ref="B37:D37"/>
    <mergeCell ref="B27:D2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19:D19"/>
    <mergeCell ref="B20:D20"/>
    <mergeCell ref="H46:J46"/>
    <mergeCell ref="B15:D15"/>
    <mergeCell ref="B17:D17"/>
    <mergeCell ref="B9:D9"/>
    <mergeCell ref="B10:D10"/>
    <mergeCell ref="B11:D11"/>
    <mergeCell ref="B12:D12"/>
    <mergeCell ref="B13:D13"/>
    <mergeCell ref="B14:D14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Otniel Prejban</dc:creator>
  <cp:keywords/>
  <dc:description/>
  <cp:lastModifiedBy>Otniel Prejban</cp:lastModifiedBy>
  <dcterms:created xsi:type="dcterms:W3CDTF">2013-04-30T08:59:04Z</dcterms:created>
  <dcterms:modified xsi:type="dcterms:W3CDTF">2014-07-14T04:52:03Z</dcterms:modified>
  <cp:category/>
  <cp:version/>
  <cp:contentType/>
  <cp:contentStatus/>
</cp:coreProperties>
</file>