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banda" sheetId="1" r:id="rId1"/>
    <sheet name="producatori" sheetId="2" r:id="rId2"/>
    <sheet name="furnizori" sheetId="3" r:id="rId3"/>
  </sheets>
  <externalReferences>
    <externalReference r:id="rId6"/>
  </externalReferences>
  <definedNames>
    <definedName name="A">'[1]Baza'!#REF!</definedName>
  </definedNames>
  <calcPr fullCalcOnLoad="1"/>
</workbook>
</file>

<file path=xl/sharedStrings.xml><?xml version="1.0" encoding="utf-8"?>
<sst xmlns="http://schemas.openxmlformats.org/spreadsheetml/2006/main" count="132" uniqueCount="68">
  <si>
    <t>MWh</t>
  </si>
  <si>
    <t>Raffles Energy SRL</t>
  </si>
  <si>
    <t>Foraj Sonde Craiova SA</t>
  </si>
  <si>
    <t>OMV Petrom SA</t>
  </si>
  <si>
    <t>SNGN Romgaz SA</t>
  </si>
  <si>
    <t>Amarad Simleul Silvaniei</t>
  </si>
  <si>
    <t>Berg Sistem Gaz Bucuresti</t>
  </si>
  <si>
    <t>Congaz Constanta</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</si>
  <si>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</si>
  <si>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</si>
  <si>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</si>
  <si>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</si>
  <si>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</si>
  <si>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</si>
  <si>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</si>
  <si>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</si>
  <si>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</si>
  <si>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</si>
  <si>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</si>
  <si>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</si>
  <si>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</si>
  <si>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</si>
  <si>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</si>
  <si>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</si>
  <si>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</si>
  <si>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</si>
  <si>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</si>
  <si>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</si>
  <si>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</si>
  <si>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</si>
  <si>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Romgaz</t>
  </si>
  <si>
    <t>Salgaz Salonta</t>
  </si>
  <si>
    <t>Ten Gaz Campulung</t>
  </si>
  <si>
    <t>Tehnologica Radion</t>
  </si>
  <si>
    <t>Timgaz Buzias</t>
  </si>
  <si>
    <t>Tulcea Gaz Tulcea</t>
  </si>
  <si>
    <t>Vega 93</t>
  </si>
  <si>
    <t>Amromco Energy SRL</t>
  </si>
  <si>
    <t>Gazmir Iasi</t>
  </si>
  <si>
    <t>Stratum Energy Romania LLC</t>
  </si>
  <si>
    <t>pentru perioada 1 ianuarie 2015 – 31 martie 2015</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</si>
  <si>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indexed="8"/>
        <rFont val="Calibri"/>
        <family val="2"/>
      </rPr>
      <t xml:space="preserve"> ianuarie 2015</t>
    </r>
    <r>
      <rPr>
        <sz val="11"/>
        <color theme="1"/>
        <rFont val="Calibri"/>
        <family val="2"/>
      </rPr>
      <t xml:space="preserve"> este de  5</t>
    </r>
    <r>
      <rPr>
        <b/>
        <sz val="11"/>
        <color indexed="8"/>
        <rFont val="Calibri"/>
        <family val="2"/>
      </rPr>
      <t>,050,000.000 MWh</t>
    </r>
    <r>
      <rPr>
        <sz val="11"/>
        <color theme="1"/>
        <rFont val="Calibri"/>
        <family val="2"/>
      </rPr>
      <t>, din care:</t>
    </r>
  </si>
  <si>
    <t>IANUARIE</t>
  </si>
  <si>
    <r>
      <t xml:space="preserve">Cantitatea de gaze naturale din productia interna necesara fiecarui furnizor  si producator de energie termica care opteaza pentru achizitia de gaze naturale de la producatori, pentru acoperirea necesarului de consum </t>
    </r>
    <r>
      <rPr>
        <b/>
        <sz val="11"/>
        <color indexed="8"/>
        <rFont val="Calibri"/>
        <family val="2"/>
      </rPr>
      <t>lunar curent</t>
    </r>
    <r>
      <rPr>
        <sz val="11"/>
        <color theme="1"/>
        <rFont val="Calibri"/>
        <family val="2"/>
      </rPr>
      <t xml:space="preserve"> al CPET</t>
    </r>
  </si>
  <si>
    <r>
      <t xml:space="preserve">Cantitatea de gaze naturale din productia interna necesara fiecarui furnizor  si producator de energie termica care opteaza pentru achizitia de gaze naturale de la producatori, pentru acoperirea necesarului de consum lunar curent al CPET, </t>
    </r>
    <r>
      <rPr>
        <b/>
        <sz val="11"/>
        <color indexed="8"/>
        <rFont val="Calibri"/>
        <family val="2"/>
      </rPr>
      <t>proportional cu necesarul acestora</t>
    </r>
  </si>
  <si>
    <t>Alpha Metal Bucuresti</t>
  </si>
  <si>
    <t xml:space="preserve">Apopi &amp; Blumen </t>
  </si>
  <si>
    <t>Armax Gaz Medias</t>
  </si>
  <si>
    <t>C-Gaz &amp; Energy Distributie</t>
  </si>
  <si>
    <t>Cis Gaz Tg. Mures</t>
  </si>
  <si>
    <t>Complex Energetic Hunedoara</t>
  </si>
  <si>
    <t>Cordun Gaz</t>
  </si>
  <si>
    <t>Cpl Concordia</t>
  </si>
  <si>
    <t xml:space="preserve">Electrocentrale Bucuresti </t>
  </si>
  <si>
    <t>Electrocentrale Constanta</t>
  </si>
  <si>
    <t>Electrocentrale Galati</t>
  </si>
  <si>
    <t xml:space="preserve">E.ON Energie Romania </t>
  </si>
  <si>
    <t>Energy Gas Provider Bucuresti</t>
  </si>
  <si>
    <t>Energoterm Tulcea</t>
  </si>
  <si>
    <t>Hargaz Harghita Gaz</t>
  </si>
  <si>
    <t>Next Energy Distribution</t>
  </si>
  <si>
    <t>Pado Group Infrastructures Tg. Mures</t>
  </si>
  <si>
    <t xml:space="preserve">Premier Energy </t>
  </si>
  <si>
    <t>Safi Star</t>
  </si>
  <si>
    <t>Termo Calor Confort Pitesti</t>
  </si>
  <si>
    <t>Tinmar Bucuresti</t>
  </si>
  <si>
    <t>Wirom Gas</t>
  </si>
  <si>
    <t>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(cf adresei ANRE nr. 82330/30.12.2014)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</si>
</sst>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s>
  <fonts count="39">
    <font>
      <sz val="11"/>
      <color theme="1"/>
      <name val="Calibri"/>
      <family val="2"/>
    </font>
    <font>
      <sz val="11"/>
      <color indexed="8"/>
      <name val="Calibri"/>
      <family val="2"/>
    </font>
    <font>
      <b/>
      <sz val="11"/>
      <color indexed="8"/>
      <name val="Calibri"/>
      <family val="2"/>
    </font>
    <font>
      <sz val="10"/>
      <name val="Arial"/>
      <family val="2"/>
    </font>
    <font>
      <sz val="11"/>
      <color indexed="17"/>
      <name val="Calibri"/>
      <family val="2"/>
    </font>
    <font>
      <sz val="10"/>
      <color indexed="8"/>
      <name val="Arial"/>
      <family val="2"/>
    </font>
    <font>
      <sz val="12"/>
      <name val="Arial CE"/>
      <family val="0"/>
    </font>
    <font>
      <sz val="10"/>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4" fontId="5" fillId="33" borderId="9" applyNumberFormat="0" applyProtection="0">
      <alignment vertical="center"/>
    </xf>
    <xf numFmtId="4" fontId="5" fillId="33" borderId="9" applyNumberFormat="0" applyProtection="0">
      <alignment horizontal="left" vertical="center" indent="1"/>
    </xf>
    <xf numFmtId="0" fontId="3" fillId="34" borderId="9" applyNumberFormat="0" applyProtection="0">
      <alignment horizontal="left" vertical="center" indent="1"/>
    </xf>
    <xf numFmtId="4" fontId="5" fillId="35" borderId="9" applyNumberFormat="0" applyProtection="0">
      <alignment horizontal="right" vertical="center"/>
    </xf>
    <xf numFmtId="0" fontId="3" fillId="34" borderId="9" applyNumberFormat="0" applyProtection="0">
      <alignment horizontal="left" vertical="center" indent="1"/>
    </xf>
    <xf numFmtId="0" fontId="3" fillId="34" borderId="9" applyNumberFormat="0" applyProtection="0">
      <alignment horizontal="left" vertical="center" indent="1"/>
    </xf>
    <xf numFmtId="0" fontId="6" fillId="0" borderId="0">
      <alignment/>
      <protection/>
    </xf>
    <xf numFmtId="0" fontId="35" fillId="0" borderId="0" applyNumberFormat="0" applyFill="0" applyBorder="0" applyAlignment="0" applyProtection="0"/>
    <xf numFmtId="0" fontId="36" fillId="0" borderId="10" applyNumberFormat="0" applyFill="0" applyAlignment="0" applyProtection="0"/>
    <xf numFmtId="0" fontId="37" fillId="0" borderId="0" applyNumberFormat="0" applyFill="0" applyBorder="0" applyAlignment="0" applyProtection="0"/>
  </cellStyleXfs>
  <cellXfs count="32">
    <xf numFmtId="0" fontId="0" fillId="0" borderId="0" xfId="0" applyFont="1" applyAlignment="1">
      <alignment/>
    </xf>
    <xf numFmtId="164" fontId="0" fillId="0" borderId="0" xfId="0" applyNumberFormat="1" applyAlignment="1">
      <alignment/>
    </xf>
    <xf numFmtId="0" fontId="36" fillId="0" borderId="0" xfId="0" applyFont="1" applyAlignment="1">
      <alignment/>
    </xf>
    <xf numFmtId="0" fontId="36" fillId="0" borderId="0" xfId="0" applyFont="1" applyAlignment="1">
      <alignment horizontal="center"/>
    </xf>
    <xf numFmtId="0" fontId="0" fillId="0" borderId="0" xfId="0" applyAlignment="1">
      <alignment horizontal="left" wrapText="1"/>
    </xf>
    <xf numFmtId="0" fontId="0" fillId="0" borderId="0" xfId="0" applyFont="1" applyAlignment="1">
      <alignment/>
    </xf>
    <xf numFmtId="164" fontId="0" fillId="0" borderId="0" xfId="0" applyNumberFormat="1" applyFont="1" applyAlignment="1">
      <alignment/>
    </xf>
    <xf numFmtId="165" fontId="3" fillId="0" borderId="0" xfId="15" applyNumberFormat="1" applyFont="1" applyFill="1" applyBorder="1">
      <alignment/>
      <protection/>
    </xf>
    <xf numFmtId="164" fontId="0" fillId="0" borderId="0" xfId="0" applyNumberFormat="1" applyAlignment="1">
      <alignment horizontal="right"/>
    </xf>
    <xf numFmtId="0" fontId="36" fillId="0" borderId="0" xfId="0" applyFont="1" applyAlignment="1">
      <alignment horizontal="left"/>
    </xf>
    <xf numFmtId="17" fontId="36" fillId="0" borderId="0" xfId="0" applyNumberFormat="1" applyFont="1" applyAlignment="1">
      <alignment horizontal="right"/>
    </xf>
    <xf numFmtId="164" fontId="0" fillId="0" borderId="0" xfId="0" applyNumberFormat="1" applyFill="1" applyAlignment="1">
      <alignment/>
    </xf>
    <xf numFmtId="164" fontId="36" fillId="0" borderId="0" xfId="0" applyNumberFormat="1" applyFont="1" applyFill="1" applyAlignment="1">
      <alignment/>
    </xf>
    <xf numFmtId="164" fontId="36" fillId="0" borderId="0" xfId="0" applyNumberFormat="1" applyFont="1" applyAlignment="1">
      <alignment/>
    </xf>
    <xf numFmtId="164" fontId="36" fillId="0" borderId="0" xfId="0" applyNumberFormat="1" applyFont="1" applyAlignment="1">
      <alignment horizontal="right"/>
    </xf>
    <xf numFmtId="164" fontId="0"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165" fontId="3" fillId="0" borderId="0" xfId="15" applyNumberFormat="1" applyFont="1" applyFill="1" applyBorder="1" applyAlignment="1">
      <alignment horizontal="left"/>
      <protection/>
    </xf>
    <xf numFmtId="165" fontId="3" fillId="0" borderId="0" xfId="15" applyNumberFormat="1" applyFont="1" applyFill="1" applyBorder="1" applyAlignment="1">
      <alignment/>
      <protection/>
    </xf>
    <xf numFmtId="165" fontId="38" fillId="0" borderId="0" xfId="15" applyNumberFormat="1" applyFont="1" applyFill="1" applyBorder="1" applyAlignment="1">
      <alignment/>
      <protection/>
    </xf>
    <xf numFmtId="0" fontId="0" fillId="0" borderId="0" xfId="0" applyBorder="1" applyAlignment="1">
      <alignment/>
    </xf>
    <xf numFmtId="164" fontId="3" fillId="0" borderId="0" xfId="15" applyNumberFormat="1" applyFont="1" applyFill="1" applyBorder="1" applyAlignment="1">
      <alignment horizontal="right" vertical="center"/>
      <protection/>
    </xf>
    <xf numFmtId="164" fontId="3" fillId="0" borderId="0" xfId="15" applyNumberFormat="1" applyFont="1" applyFill="1" applyBorder="1" applyAlignment="1">
      <alignment horizontal="right"/>
      <protection/>
    </xf>
    <xf numFmtId="164" fontId="36" fillId="0" borderId="0" xfId="0" applyNumberFormat="1" applyFont="1" applyAlignment="1">
      <alignment horizontal="center"/>
    </xf>
    <xf numFmtId="0" fontId="0" fillId="0" borderId="0" xfId="0" applyFont="1" applyAlignment="1">
      <alignment horizontal="lef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xf numFmtId="165" fontId="3" fillId="0" borderId="0" xfId="15" applyNumberFormat="1" applyFont="1" applyFill="1" applyBorder="1" applyAlignment="1">
      <alignment horizontal="left"/>
      <protection/>
    </xf>
  </cellXfs>
  <cellStyles count="75">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urrency" xfId="47"/>
    <cellStyle name="Currency [0]" xfId="48"/>
    <cellStyle name="Explanatory Text" xfId="49"/>
    <cellStyle name="Good" xfId="50"/>
    <cellStyle name="Good 2" xfId="51"/>
    <cellStyle name="Heading 1" xfId="52"/>
    <cellStyle name="Heading 2" xfId="53"/>
    <cellStyle name="Heading 3" xfId="54"/>
    <cellStyle name="Heading 4" xfId="55"/>
    <cellStyle name="Input" xfId="56"/>
    <cellStyle name="Linked Cell" xfId="57"/>
    <cellStyle name="Neutral" xfId="58"/>
    <cellStyle name="Normal 2" xfId="59"/>
    <cellStyle name="Normal 2 2" xfId="60"/>
    <cellStyle name="Normal 2 2 2" xfId="61"/>
    <cellStyle name="Normal 2 3" xfId="62"/>
    <cellStyle name="Normal 2 4" xfId="63"/>
    <cellStyle name="Normal 3" xfId="64"/>
    <cellStyle name="Normal 4" xfId="65"/>
    <cellStyle name="Normál 4" xfId="66"/>
    <cellStyle name="Normal 4 2" xfId="67"/>
    <cellStyle name="Normal 4 3" xfId="68"/>
    <cellStyle name="Normal 4 4" xfId="69"/>
    <cellStyle name="Normal 4 5" xfId="70"/>
    <cellStyle name="Normal 5" xfId="71"/>
    <cellStyle name="Normal 6" xfId="72"/>
    <cellStyle name="Normal 7" xfId="73"/>
    <cellStyle name="Normal 8" xfId="74"/>
    <cellStyle name="Note" xfId="75"/>
    <cellStyle name="Output" xfId="76"/>
    <cellStyle name="Percent" xfId="77"/>
    <cellStyle name="Percent 2" xfId="78"/>
    <cellStyle name="SAPBEXaggData" xfId="79"/>
    <cellStyle name="SAPBEXaggItem" xfId="80"/>
    <cellStyle name="SAPBEXchaText" xfId="81"/>
    <cellStyle name="SAPBEXstdData" xfId="82"/>
    <cellStyle name="SAPBEXstdItem" xfId="83"/>
    <cellStyle name="SAPBEXstdItemX" xfId="84"/>
    <cellStyle name="Standard_MIP Production Oil, Gas &amp; Ngl" xfId="85"/>
    <cellStyle name="Title" xfId="86"/>
    <cellStyle name="Total" xfId="87"/>
    <cellStyle name="Warning Text"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OMGAZ\SYS\OPP\2003\DECEMBRI\BILD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L4"/>
  <sheetViews>
    <sheetView tabSelected="1" zoomScalePageLayoutView="0" workbookViewId="0" topLeftCell="A1">
      <selection activeCell="E12" sqref="E12"/>
    </sheetView>
  </sheetViews>
  <sheetFormatPr defaultColWidth="9.140625" defaultRowHeight="15"/>
  <cols>
    <col min="1" max="1" width="45.00390625" style="0" customWidth="1"/>
    <col min="3" max="3" width="12.7109375" style="0" bestFit="1" customWidth="1"/>
  </cols>
  <sheetData>
    <row r="2" spans="1:12" ht="62.25" customHeight="1">
      <c r="A2" s="5"/>
      <c r="B2" s="27" t="s">
        <v>67</v>
      </c>
      <c r="C2" s="27"/>
      <c r="D2" s="27"/>
      <c r="E2" s="27"/>
      <c r="F2" s="27"/>
      <c r="G2" s="27"/>
      <c r="H2" s="27"/>
      <c r="I2" s="27"/>
      <c r="J2" s="27"/>
      <c r="K2" s="27"/>
      <c r="L2" s="16"/>
    </row>
    <row r="3" spans="1:12" ht="15">
      <c r="A3" s="5"/>
      <c r="C3" s="5"/>
      <c r="D3" s="5"/>
      <c r="E3" s="5"/>
      <c r="F3" s="5"/>
      <c r="G3" s="5"/>
      <c r="H3" s="5"/>
      <c r="I3" s="5"/>
      <c r="J3" s="5"/>
      <c r="K3" s="5"/>
      <c r="L3" s="5"/>
    </row>
    <row r="4" spans="1:12" ht="15">
      <c r="A4" t="s">
        <v>40</v>
      </c>
      <c r="B4" s="5"/>
      <c r="C4" s="6">
        <v>5050000</v>
      </c>
      <c r="D4" s="5" t="s">
        <v>0</v>
      </c>
      <c r="E4" s="5"/>
      <c r="F4" s="5"/>
      <c r="G4" s="5"/>
      <c r="H4" s="5"/>
      <c r="I4" s="5"/>
      <c r="J4" s="5"/>
      <c r="K4" s="5"/>
      <c r="L4" s="5"/>
    </row>
  </sheetData>
  <sheetProtection/>
  <mergeCells count="1">
    <mergeCell ref="B2:K2"/>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2:Q24"/>
  <sheetViews>
    <sheetView zoomScalePageLayoutView="0" workbookViewId="0" topLeftCell="A1">
      <selection activeCell="G24" sqref="G24"/>
    </sheetView>
  </sheetViews>
  <sheetFormatPr defaultColWidth="9.140625" defaultRowHeight="15"/>
  <cols>
    <col min="3" max="3" width="17.7109375" style="0" customWidth="1"/>
    <col min="4" max="4" width="12.7109375" style="0" bestFit="1" customWidth="1"/>
    <col min="7" max="7" width="11.57421875" style="0" customWidth="1"/>
    <col min="8" max="8" width="14.00390625" style="0" customWidth="1"/>
    <col min="11" max="12" width="12.7109375" style="0" bestFit="1" customWidth="1"/>
    <col min="17" max="17" width="12.7109375" style="0" bestFit="1" customWidth="1"/>
  </cols>
  <sheetData>
    <row r="2" spans="2:3" ht="15">
      <c r="B2" s="10" t="s">
        <v>42</v>
      </c>
      <c r="C2" s="9">
        <v>2015</v>
      </c>
    </row>
    <row r="4" spans="2:10" ht="72" customHeight="1">
      <c r="B4" s="28" t="s">
        <v>41</v>
      </c>
      <c r="C4" s="28"/>
      <c r="D4" s="28"/>
      <c r="E4" s="28"/>
      <c r="F4" s="28"/>
      <c r="G4" s="28"/>
      <c r="H4" s="28"/>
      <c r="I4" s="28"/>
      <c r="J4" s="28"/>
    </row>
    <row r="5" ht="15">
      <c r="D5" s="13"/>
    </row>
    <row r="6" ht="15">
      <c r="D6" s="13"/>
    </row>
    <row r="8" spans="2:17" ht="15">
      <c r="B8" t="s">
        <v>4</v>
      </c>
      <c r="D8" s="13">
        <v>2604678.788367032</v>
      </c>
      <c r="E8" t="s">
        <v>0</v>
      </c>
      <c r="H8" s="11"/>
      <c r="K8" s="1"/>
      <c r="L8" s="1"/>
      <c r="Q8" s="1"/>
    </row>
    <row r="9" spans="4:17" ht="15">
      <c r="D9" s="12"/>
      <c r="H9" s="11"/>
      <c r="L9" s="1"/>
      <c r="Q9" s="1"/>
    </row>
    <row r="10" spans="4:17" ht="15">
      <c r="D10" s="12"/>
      <c r="H10" s="11"/>
      <c r="K10" s="1"/>
      <c r="L10" s="1"/>
      <c r="Q10" s="1"/>
    </row>
    <row r="11" spans="2:17" ht="15">
      <c r="B11" t="s">
        <v>3</v>
      </c>
      <c r="D11" s="13">
        <v>2203155.994555387</v>
      </c>
      <c r="E11" t="s">
        <v>0</v>
      </c>
      <c r="H11" s="11"/>
      <c r="L11" s="1"/>
      <c r="Q11" s="1"/>
    </row>
    <row r="12" spans="4:17" ht="15">
      <c r="D12" s="12"/>
      <c r="H12" s="11"/>
      <c r="K12" s="1"/>
      <c r="L12" s="1"/>
      <c r="Q12" s="1"/>
    </row>
    <row r="13" spans="4:17" ht="15">
      <c r="D13" s="12"/>
      <c r="H13" s="11"/>
      <c r="L13" s="1"/>
      <c r="Q13" s="1"/>
    </row>
    <row r="14" spans="2:17" ht="15">
      <c r="B14" t="s">
        <v>37</v>
      </c>
      <c r="D14" s="13">
        <v>124383.62244056148</v>
      </c>
      <c r="E14" t="s">
        <v>0</v>
      </c>
      <c r="H14" s="11"/>
      <c r="L14" s="1"/>
      <c r="Q14" s="1"/>
    </row>
    <row r="15" spans="4:17" ht="15">
      <c r="D15" s="12"/>
      <c r="H15" s="11"/>
      <c r="L15" s="1"/>
      <c r="Q15" s="6"/>
    </row>
    <row r="16" spans="4:17" ht="15">
      <c r="D16" s="12"/>
      <c r="H16" s="11"/>
      <c r="L16" s="1"/>
      <c r="Q16" s="1"/>
    </row>
    <row r="17" spans="2:17" ht="15">
      <c r="B17" t="s">
        <v>2</v>
      </c>
      <c r="D17" s="13">
        <v>7597.651805911644</v>
      </c>
      <c r="E17" t="s">
        <v>0</v>
      </c>
      <c r="H17" s="11"/>
      <c r="L17" s="1"/>
      <c r="Q17" s="1"/>
    </row>
    <row r="18" spans="4:17" ht="15">
      <c r="D18" s="12"/>
      <c r="H18" s="11"/>
      <c r="L18" s="1"/>
      <c r="Q18" s="1"/>
    </row>
    <row r="19" spans="4:17" ht="15">
      <c r="D19" s="12"/>
      <c r="H19" s="11"/>
      <c r="L19" s="1"/>
      <c r="Q19" s="1"/>
    </row>
    <row r="20" spans="2:17" ht="15">
      <c r="B20" t="s">
        <v>1</v>
      </c>
      <c r="D20" s="13">
        <v>1605.0100922229783</v>
      </c>
      <c r="E20" t="s">
        <v>0</v>
      </c>
      <c r="H20" s="11"/>
      <c r="K20" s="1"/>
      <c r="L20" s="1"/>
      <c r="Q20" s="1"/>
    </row>
    <row r="21" spans="4:17" ht="15">
      <c r="D21" s="12"/>
      <c r="H21" s="11"/>
      <c r="L21" s="1"/>
      <c r="Q21" s="1"/>
    </row>
    <row r="22" spans="4:8" ht="15">
      <c r="D22" s="13"/>
      <c r="H22" s="11"/>
    </row>
    <row r="23" spans="2:11" ht="15">
      <c r="B23" s="29" t="s">
        <v>39</v>
      </c>
      <c r="C23" s="29"/>
      <c r="D23" s="13">
        <v>108578.9327388845</v>
      </c>
      <c r="E23" t="s">
        <v>0</v>
      </c>
      <c r="H23" s="11"/>
      <c r="K23" s="1"/>
    </row>
    <row r="24" ht="15">
      <c r="H24" s="11"/>
    </row>
  </sheetData>
  <sheetProtection/>
  <mergeCells count="2">
    <mergeCell ref="B4:J4"/>
    <mergeCell ref="B23:C23"/>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P61"/>
  <sheetViews>
    <sheetView zoomScalePageLayoutView="0" workbookViewId="0" topLeftCell="A19">
      <selection activeCell="D63" sqref="D63"/>
    </sheetView>
  </sheetViews>
  <sheetFormatPr defaultColWidth="9.140625" defaultRowHeight="15"/>
  <cols>
    <col min="3" max="3" width="21.57421875" style="0" customWidth="1"/>
    <col min="4" max="4" width="16.8515625" style="0" customWidth="1"/>
    <col min="5" max="5" width="15.8515625" style="0" customWidth="1"/>
    <col min="6" max="6" width="14.28125" style="0" customWidth="1"/>
    <col min="11" max="11" width="24.421875" style="0" customWidth="1"/>
    <col min="12" max="14" width="13.00390625" style="0" customWidth="1"/>
  </cols>
  <sheetData>
    <row r="2" spans="2:7" ht="15">
      <c r="B2" s="10" t="s">
        <v>42</v>
      </c>
      <c r="C2" s="9">
        <v>2015</v>
      </c>
      <c r="D2" s="5"/>
      <c r="E2" s="5"/>
      <c r="F2" s="5"/>
      <c r="G2" s="5"/>
    </row>
    <row r="3" spans="2:7" ht="15">
      <c r="B3" s="2"/>
      <c r="C3" s="5"/>
      <c r="D3" s="5"/>
      <c r="E3" s="5"/>
      <c r="F3" s="5"/>
      <c r="G3" s="5"/>
    </row>
    <row r="4" spans="2:16" ht="54" customHeight="1">
      <c r="B4" s="28" t="s">
        <v>43</v>
      </c>
      <c r="C4" s="30"/>
      <c r="D4" s="30"/>
      <c r="E4" s="30"/>
      <c r="F4" s="30"/>
      <c r="G4" s="30"/>
      <c r="H4" s="4"/>
      <c r="J4" s="28" t="s">
        <v>44</v>
      </c>
      <c r="K4" s="28"/>
      <c r="L4" s="28"/>
      <c r="M4" s="28"/>
      <c r="N4" s="28"/>
      <c r="O4" s="28"/>
      <c r="P4" s="28"/>
    </row>
    <row r="5" spans="2:16" ht="15" customHeight="1">
      <c r="B5" s="17"/>
      <c r="C5" s="16"/>
      <c r="D5" s="16"/>
      <c r="E5" s="16"/>
      <c r="F5" s="16"/>
      <c r="G5" s="16"/>
      <c r="H5" s="17"/>
      <c r="J5" s="17"/>
      <c r="K5" s="17"/>
      <c r="L5" s="17"/>
      <c r="M5" s="17"/>
      <c r="N5" s="17"/>
      <c r="O5" s="17"/>
      <c r="P5" s="17"/>
    </row>
    <row r="6" spans="2:14" ht="15">
      <c r="B6" s="5"/>
      <c r="C6" s="5"/>
      <c r="D6" s="5"/>
      <c r="E6" s="14">
        <f>SUM(E7:E61)</f>
        <v>7563559.409999998</v>
      </c>
      <c r="F6" s="18" t="s">
        <v>0</v>
      </c>
      <c r="G6" s="5"/>
      <c r="M6" s="25">
        <f>SUM(M7:M61)</f>
        <v>5050000</v>
      </c>
      <c r="N6" s="26" t="s">
        <v>0</v>
      </c>
    </row>
    <row r="7" spans="2:14" ht="15">
      <c r="B7" s="7" t="s">
        <v>45</v>
      </c>
      <c r="C7" s="20"/>
      <c r="D7" s="20"/>
      <c r="E7" s="23">
        <v>9800</v>
      </c>
      <c r="F7" s="3"/>
      <c r="G7" s="5"/>
      <c r="J7" s="7" t="s">
        <v>45</v>
      </c>
      <c r="K7" s="20"/>
      <c r="L7" s="20"/>
      <c r="M7" s="23">
        <v>6543.215610175264</v>
      </c>
      <c r="N7" s="3"/>
    </row>
    <row r="8" spans="1:14" ht="15">
      <c r="A8" s="22"/>
      <c r="B8" s="19" t="s">
        <v>5</v>
      </c>
      <c r="C8" s="19"/>
      <c r="D8" s="19"/>
      <c r="E8" s="24">
        <v>3789.229</v>
      </c>
      <c r="F8" s="15"/>
      <c r="G8" s="5"/>
      <c r="I8" s="22"/>
      <c r="J8" s="20" t="s">
        <v>5</v>
      </c>
      <c r="K8" s="20"/>
      <c r="L8" s="20"/>
      <c r="M8" s="24">
        <v>2529.973708502939</v>
      </c>
      <c r="N8" s="8"/>
    </row>
    <row r="9" spans="1:14" ht="15">
      <c r="A9" s="22"/>
      <c r="B9" s="7" t="s">
        <v>46</v>
      </c>
      <c r="C9" s="20"/>
      <c r="D9" s="20"/>
      <c r="E9" s="23">
        <v>19.551</v>
      </c>
      <c r="F9" s="15"/>
      <c r="G9" s="5"/>
      <c r="I9" s="22"/>
      <c r="J9" s="7" t="s">
        <v>46</v>
      </c>
      <c r="K9" s="20"/>
      <c r="L9" s="20"/>
      <c r="M9" s="23">
        <v>13.053715142299652</v>
      </c>
      <c r="N9" s="8"/>
    </row>
    <row r="10" spans="1:14" ht="15">
      <c r="A10" s="22"/>
      <c r="B10" s="7" t="s">
        <v>47</v>
      </c>
      <c r="C10" s="20"/>
      <c r="D10" s="20"/>
      <c r="E10" s="23">
        <v>23740.503</v>
      </c>
      <c r="F10" s="15"/>
      <c r="G10" s="5"/>
      <c r="I10" s="22"/>
      <c r="J10" s="7" t="s">
        <v>47</v>
      </c>
      <c r="K10" s="20"/>
      <c r="L10" s="20"/>
      <c r="M10" s="23">
        <v>15850.941818674764</v>
      </c>
      <c r="N10" s="8"/>
    </row>
    <row r="11" spans="1:14" ht="15">
      <c r="A11" s="22"/>
      <c r="B11" s="31" t="s">
        <v>6</v>
      </c>
      <c r="C11" s="31"/>
      <c r="D11" s="31"/>
      <c r="E11" s="23">
        <v>4192.219</v>
      </c>
      <c r="F11" s="15"/>
      <c r="G11" s="5"/>
      <c r="I11" s="22"/>
      <c r="J11" s="31" t="s">
        <v>6</v>
      </c>
      <c r="K11" s="31"/>
      <c r="L11" s="31"/>
      <c r="M11" s="23">
        <v>2799.040081844218</v>
      </c>
      <c r="N11" s="8"/>
    </row>
    <row r="12" spans="2:14" ht="15">
      <c r="B12" s="7" t="s">
        <v>48</v>
      </c>
      <c r="C12" s="20"/>
      <c r="D12" s="20"/>
      <c r="E12" s="23">
        <v>50618.862</v>
      </c>
      <c r="F12" s="15"/>
      <c r="G12" s="5"/>
      <c r="I12" s="22"/>
      <c r="J12" s="7" t="s">
        <v>48</v>
      </c>
      <c r="K12" s="20"/>
      <c r="L12" s="20"/>
      <c r="M12" s="23">
        <v>33796.95183752117</v>
      </c>
      <c r="N12" s="8"/>
    </row>
    <row r="13" spans="2:14" ht="15">
      <c r="B13" s="7" t="s">
        <v>49</v>
      </c>
      <c r="C13" s="20"/>
      <c r="D13" s="20"/>
      <c r="E13" s="23">
        <v>9604</v>
      </c>
      <c r="F13" s="15"/>
      <c r="G13" s="5"/>
      <c r="J13" s="7" t="s">
        <v>49</v>
      </c>
      <c r="K13" s="20"/>
      <c r="L13" s="20"/>
      <c r="M13" s="23">
        <v>6412.351297971759</v>
      </c>
      <c r="N13" s="8"/>
    </row>
    <row r="14" spans="2:14" ht="15">
      <c r="B14" s="19" t="s">
        <v>50</v>
      </c>
      <c r="C14" s="19"/>
      <c r="D14" s="19"/>
      <c r="E14" s="23">
        <v>1599.464</v>
      </c>
      <c r="F14" s="15"/>
      <c r="G14" s="5"/>
      <c r="J14" s="19" t="s">
        <v>50</v>
      </c>
      <c r="K14" s="19"/>
      <c r="L14" s="19"/>
      <c r="M14" s="23">
        <v>1067.9222257870783</v>
      </c>
      <c r="N14" s="8"/>
    </row>
    <row r="15" spans="2:14" ht="15">
      <c r="B15" s="7" t="s">
        <v>7</v>
      </c>
      <c r="C15" s="7"/>
      <c r="D15" s="7"/>
      <c r="E15" s="23">
        <v>154258.283</v>
      </c>
      <c r="F15" s="15"/>
      <c r="G15" s="5"/>
      <c r="J15" s="7" t="s">
        <v>7</v>
      </c>
      <c r="K15" s="7"/>
      <c r="L15" s="7"/>
      <c r="M15" s="23">
        <v>102994.40870657485</v>
      </c>
      <c r="N15" s="8"/>
    </row>
    <row r="16" spans="2:14" ht="15">
      <c r="B16" s="7" t="s">
        <v>51</v>
      </c>
      <c r="C16" s="7"/>
      <c r="D16" s="7"/>
      <c r="E16" s="23">
        <v>1960</v>
      </c>
      <c r="F16" s="15"/>
      <c r="G16" s="5"/>
      <c r="J16" s="7" t="s">
        <v>51</v>
      </c>
      <c r="K16" s="7"/>
      <c r="L16" s="7"/>
      <c r="M16" s="23">
        <v>1308.6431220350528</v>
      </c>
      <c r="N16" s="8"/>
    </row>
    <row r="17" spans="1:14" ht="15">
      <c r="A17" s="22"/>
      <c r="B17" s="31" t="s">
        <v>8</v>
      </c>
      <c r="C17" s="31"/>
      <c r="D17" s="31"/>
      <c r="E17" s="23">
        <v>44100</v>
      </c>
      <c r="F17" s="15"/>
      <c r="G17" s="5"/>
      <c r="I17" s="22"/>
      <c r="J17" s="31" t="s">
        <v>8</v>
      </c>
      <c r="K17" s="31"/>
      <c r="L17" s="31"/>
      <c r="M17" s="23">
        <v>29444.47024578869</v>
      </c>
      <c r="N17" s="8"/>
    </row>
    <row r="18" spans="1:14" ht="15">
      <c r="A18" s="22"/>
      <c r="B18" s="7" t="s">
        <v>52</v>
      </c>
      <c r="C18" s="7"/>
      <c r="D18" s="7"/>
      <c r="E18" s="23">
        <v>17836.345</v>
      </c>
      <c r="F18" s="15"/>
      <c r="G18" s="5"/>
      <c r="I18" s="22"/>
      <c r="J18" s="7" t="s">
        <v>52</v>
      </c>
      <c r="K18" s="7"/>
      <c r="L18" s="7"/>
      <c r="M18" s="23">
        <v>11908.882758415462</v>
      </c>
      <c r="N18" s="8"/>
    </row>
    <row r="19" spans="1:14" ht="15">
      <c r="A19" s="22"/>
      <c r="B19" s="7" t="s">
        <v>9</v>
      </c>
      <c r="C19" s="7"/>
      <c r="D19" s="7"/>
      <c r="E19" s="23">
        <v>420.231</v>
      </c>
      <c r="F19" s="15"/>
      <c r="G19" s="5"/>
      <c r="I19" s="22"/>
      <c r="J19" s="7" t="s">
        <v>9</v>
      </c>
      <c r="K19" s="7"/>
      <c r="L19" s="7"/>
      <c r="M19" s="23">
        <v>280.57775908975117</v>
      </c>
      <c r="N19" s="8"/>
    </row>
    <row r="20" spans="1:14" ht="15">
      <c r="A20" s="22"/>
      <c r="B20" s="7" t="s">
        <v>10</v>
      </c>
      <c r="C20" s="7"/>
      <c r="D20" s="7"/>
      <c r="E20" s="23">
        <v>12740</v>
      </c>
      <c r="F20" s="15"/>
      <c r="G20" s="5"/>
      <c r="I20" s="22"/>
      <c r="J20" s="7" t="s">
        <v>10</v>
      </c>
      <c r="K20" s="7"/>
      <c r="L20" s="7"/>
      <c r="M20" s="23">
        <v>8506.180293227844</v>
      </c>
      <c r="N20" s="8"/>
    </row>
    <row r="21" spans="1:14" ht="15">
      <c r="A21" s="22"/>
      <c r="B21" s="7" t="s">
        <v>53</v>
      </c>
      <c r="C21" s="20"/>
      <c r="D21" s="20"/>
      <c r="E21" s="23">
        <v>1120140</v>
      </c>
      <c r="F21" s="15"/>
      <c r="G21" s="5"/>
      <c r="I21" s="22"/>
      <c r="J21" s="7" t="s">
        <v>53</v>
      </c>
      <c r="K21" s="20"/>
      <c r="L21" s="20"/>
      <c r="M21" s="23">
        <v>747889.5442430327</v>
      </c>
      <c r="N21" s="8"/>
    </row>
    <row r="22" spans="1:14" ht="15">
      <c r="A22" s="22"/>
      <c r="B22" s="7" t="s">
        <v>54</v>
      </c>
      <c r="C22" s="20"/>
      <c r="D22" s="20"/>
      <c r="E22" s="23">
        <v>176449.98</v>
      </c>
      <c r="F22" s="15"/>
      <c r="G22" s="5"/>
      <c r="I22" s="22"/>
      <c r="J22" s="7" t="s">
        <v>54</v>
      </c>
      <c r="K22" s="20"/>
      <c r="L22" s="20"/>
      <c r="M22" s="23">
        <v>117811.25138276666</v>
      </c>
      <c r="N22" s="8"/>
    </row>
    <row r="23" spans="1:14" ht="15">
      <c r="A23" s="22"/>
      <c r="B23" s="7" t="s">
        <v>55</v>
      </c>
      <c r="C23" s="20"/>
      <c r="D23" s="20"/>
      <c r="E23" s="23">
        <v>107571.66</v>
      </c>
      <c r="F23" s="15"/>
      <c r="G23" s="5"/>
      <c r="I23" s="22"/>
      <c r="J23" s="7" t="s">
        <v>55</v>
      </c>
      <c r="K23" s="20"/>
      <c r="L23" s="20"/>
      <c r="M23" s="23">
        <v>71822.91478821082</v>
      </c>
      <c r="N23" s="8"/>
    </row>
    <row r="24" spans="1:14" ht="15">
      <c r="A24" s="22"/>
      <c r="B24" s="7" t="s">
        <v>56</v>
      </c>
      <c r="C24" s="20"/>
      <c r="D24" s="20"/>
      <c r="E24" s="23">
        <v>2236526.751</v>
      </c>
      <c r="F24" s="15"/>
      <c r="G24" s="5"/>
      <c r="I24" s="22"/>
      <c r="J24" s="7" t="s">
        <v>56</v>
      </c>
      <c r="K24" s="20"/>
      <c r="L24" s="20"/>
      <c r="M24" s="23">
        <v>1493273.1377263027</v>
      </c>
      <c r="N24" s="8"/>
    </row>
    <row r="25" spans="1:14" ht="15">
      <c r="A25" s="22"/>
      <c r="B25" s="31" t="s">
        <v>57</v>
      </c>
      <c r="C25" s="31"/>
      <c r="D25" s="20"/>
      <c r="E25" s="23">
        <v>3064.736</v>
      </c>
      <c r="F25" s="15"/>
      <c r="G25" s="5"/>
      <c r="I25" s="22"/>
      <c r="J25" s="31" t="s">
        <v>57</v>
      </c>
      <c r="K25" s="31"/>
      <c r="L25" s="20"/>
      <c r="M25" s="23">
        <v>2046.2477996189896</v>
      </c>
      <c r="N25" s="8"/>
    </row>
    <row r="26" spans="1:14" ht="15">
      <c r="A26" s="22"/>
      <c r="B26" s="19" t="s">
        <v>58</v>
      </c>
      <c r="C26" s="19"/>
      <c r="D26" s="20"/>
      <c r="E26" s="23">
        <v>23618</v>
      </c>
      <c r="F26" s="15"/>
      <c r="G26" s="5"/>
      <c r="I26" s="22"/>
      <c r="J26" s="19" t="s">
        <v>58</v>
      </c>
      <c r="K26" s="19"/>
      <c r="L26" s="20"/>
      <c r="M26" s="23">
        <v>15769.149620522387</v>
      </c>
      <c r="N26" s="8"/>
    </row>
    <row r="27" spans="1:14" ht="15">
      <c r="A27" s="22"/>
      <c r="B27" s="31" t="s">
        <v>11</v>
      </c>
      <c r="C27" s="31"/>
      <c r="D27" s="31"/>
      <c r="E27" s="23">
        <v>4771.13</v>
      </c>
      <c r="F27" s="15"/>
      <c r="G27" s="5"/>
      <c r="I27" s="22"/>
      <c r="J27" s="31" t="s">
        <v>11</v>
      </c>
      <c r="K27" s="31"/>
      <c r="L27" s="31"/>
      <c r="M27" s="23">
        <v>3185.5645198138272</v>
      </c>
      <c r="N27" s="8"/>
    </row>
    <row r="28" spans="2:14" ht="15">
      <c r="B28" s="19" t="s">
        <v>12</v>
      </c>
      <c r="C28" s="19"/>
      <c r="D28" s="20"/>
      <c r="E28" s="23">
        <v>39517.818</v>
      </c>
      <c r="F28" s="15"/>
      <c r="G28" s="5"/>
      <c r="J28" s="19" t="s">
        <v>12</v>
      </c>
      <c r="K28" s="19"/>
      <c r="L28" s="20"/>
      <c r="M28" s="23">
        <v>26385.06159363929</v>
      </c>
      <c r="N28" s="8"/>
    </row>
    <row r="29" spans="2:14" ht="15">
      <c r="B29" s="19" t="s">
        <v>38</v>
      </c>
      <c r="C29" s="19"/>
      <c r="D29" s="20"/>
      <c r="E29" s="23">
        <v>3905.055</v>
      </c>
      <c r="F29" s="15"/>
      <c r="G29" s="5"/>
      <c r="J29" s="19" t="s">
        <v>38</v>
      </c>
      <c r="K29" s="19"/>
      <c r="L29" s="20"/>
      <c r="M29" s="23">
        <v>2607.3078402645883</v>
      </c>
      <c r="N29" s="8"/>
    </row>
    <row r="30" spans="2:14" ht="15">
      <c r="B30" s="19" t="s">
        <v>13</v>
      </c>
      <c r="C30" s="19"/>
      <c r="D30" s="20"/>
      <c r="E30" s="23">
        <v>3652.264</v>
      </c>
      <c r="F30" s="15"/>
      <c r="G30" s="5"/>
      <c r="J30" s="19" t="s">
        <v>13</v>
      </c>
      <c r="K30" s="19"/>
      <c r="L30" s="20"/>
      <c r="M30" s="23">
        <v>2438.5255936001176</v>
      </c>
      <c r="N30" s="8"/>
    </row>
    <row r="31" spans="2:14" ht="15">
      <c r="B31" s="19" t="s">
        <v>14</v>
      </c>
      <c r="C31" s="19"/>
      <c r="D31" s="20"/>
      <c r="E31" s="23">
        <v>32421.663</v>
      </c>
      <c r="F31" s="15"/>
      <c r="G31" s="5"/>
      <c r="J31" s="19" t="s">
        <v>14</v>
      </c>
      <c r="K31" s="19"/>
      <c r="L31" s="20"/>
      <c r="M31" s="23">
        <v>21647.135862187937</v>
      </c>
      <c r="N31" s="8"/>
    </row>
    <row r="32" spans="2:14" ht="15">
      <c r="B32" s="7" t="s">
        <v>16</v>
      </c>
      <c r="C32" s="20"/>
      <c r="D32" s="20"/>
      <c r="E32" s="23">
        <v>3150558.44</v>
      </c>
      <c r="F32" s="15"/>
      <c r="G32" s="5"/>
      <c r="J32" s="7" t="s">
        <v>16</v>
      </c>
      <c r="K32" s="20"/>
      <c r="L32" s="20"/>
      <c r="M32" s="23">
        <v>2103549.3025895334</v>
      </c>
      <c r="N32" s="8"/>
    </row>
    <row r="33" spans="1:14" ht="15">
      <c r="A33" s="22"/>
      <c r="B33" s="31" t="s">
        <v>15</v>
      </c>
      <c r="C33" s="31"/>
      <c r="D33" s="31"/>
      <c r="E33" s="23">
        <v>21070</v>
      </c>
      <c r="F33" s="15"/>
      <c r="G33" s="5"/>
      <c r="I33" s="22"/>
      <c r="J33" s="31" t="s">
        <v>15</v>
      </c>
      <c r="K33" s="31"/>
      <c r="L33" s="31"/>
      <c r="M33" s="23">
        <v>14067.913561876818</v>
      </c>
      <c r="N33" s="8"/>
    </row>
    <row r="34" spans="1:14" ht="15">
      <c r="A34" s="22"/>
      <c r="B34" s="7" t="s">
        <v>17</v>
      </c>
      <c r="C34" s="20"/>
      <c r="D34" s="20"/>
      <c r="E34" s="23">
        <v>15540.252</v>
      </c>
      <c r="F34" s="15"/>
      <c r="G34" s="5"/>
      <c r="I34" s="22"/>
      <c r="J34" s="7" t="s">
        <v>17</v>
      </c>
      <c r="K34" s="20"/>
      <c r="L34" s="20"/>
      <c r="M34" s="23">
        <v>10375.838721679323</v>
      </c>
      <c r="N34" s="8"/>
    </row>
    <row r="35" spans="1:14" ht="15">
      <c r="A35" s="22"/>
      <c r="B35" s="7" t="s">
        <v>59</v>
      </c>
      <c r="C35" s="20"/>
      <c r="D35" s="20"/>
      <c r="E35" s="23">
        <v>8076.598</v>
      </c>
      <c r="F35" s="15"/>
      <c r="G35" s="5"/>
      <c r="I35" s="22"/>
      <c r="J35" s="7" t="s">
        <v>59</v>
      </c>
      <c r="K35" s="20"/>
      <c r="L35" s="20"/>
      <c r="M35" s="23">
        <v>5392.543072521461</v>
      </c>
      <c r="N35" s="8"/>
    </row>
    <row r="36" spans="1:14" ht="15">
      <c r="A36" s="22"/>
      <c r="B36" s="31" t="s">
        <v>18</v>
      </c>
      <c r="C36" s="31"/>
      <c r="D36" s="31"/>
      <c r="E36" s="23">
        <v>1506.505</v>
      </c>
      <c r="F36" s="15"/>
      <c r="G36" s="5"/>
      <c r="I36" s="22"/>
      <c r="J36" s="31" t="s">
        <v>18</v>
      </c>
      <c r="K36" s="31"/>
      <c r="L36" s="31"/>
      <c r="M36" s="23">
        <v>1005.8558196741925</v>
      </c>
      <c r="N36" s="8"/>
    </row>
    <row r="37" spans="1:14" ht="15">
      <c r="A37" s="22"/>
      <c r="B37" s="19" t="s">
        <v>19</v>
      </c>
      <c r="C37" s="19"/>
      <c r="D37" s="19"/>
      <c r="E37" s="23">
        <v>3176.964</v>
      </c>
      <c r="F37" s="15"/>
      <c r="I37" s="22"/>
      <c r="J37" s="19" t="s">
        <v>19</v>
      </c>
      <c r="K37" s="19"/>
      <c r="L37" s="19"/>
      <c r="M37" s="23">
        <v>2121.179636506617</v>
      </c>
      <c r="N37" s="8"/>
    </row>
    <row r="38" spans="1:13" ht="15">
      <c r="A38" s="22"/>
      <c r="B38" s="31" t="s">
        <v>20</v>
      </c>
      <c r="C38" s="31"/>
      <c r="D38" s="31"/>
      <c r="E38" s="23">
        <v>2695</v>
      </c>
      <c r="I38" s="22"/>
      <c r="J38" s="31" t="s">
        <v>20</v>
      </c>
      <c r="K38" s="31"/>
      <c r="L38" s="31"/>
      <c r="M38" s="23">
        <v>1799.3842927981977</v>
      </c>
    </row>
    <row r="39" spans="1:13" ht="15">
      <c r="A39" s="22"/>
      <c r="B39" s="19" t="s">
        <v>21</v>
      </c>
      <c r="C39" s="19"/>
      <c r="D39" s="19"/>
      <c r="E39" s="23">
        <v>29685.866</v>
      </c>
      <c r="I39" s="22"/>
      <c r="J39" s="19" t="s">
        <v>21</v>
      </c>
      <c r="K39" s="19"/>
      <c r="L39" s="19"/>
      <c r="M39" s="23">
        <v>19820.512429874605</v>
      </c>
    </row>
    <row r="40" spans="1:13" ht="15">
      <c r="A40" s="22"/>
      <c r="B40" s="31" t="s">
        <v>22</v>
      </c>
      <c r="C40" s="31"/>
      <c r="D40" s="31"/>
      <c r="E40" s="23">
        <v>1274</v>
      </c>
      <c r="I40" s="22"/>
      <c r="J40" s="31" t="s">
        <v>22</v>
      </c>
      <c r="K40" s="31"/>
      <c r="L40" s="31"/>
      <c r="M40" s="23">
        <v>850.6180293227843</v>
      </c>
    </row>
    <row r="41" spans="1:13" ht="15">
      <c r="A41" s="22"/>
      <c r="B41" s="31" t="s">
        <v>23</v>
      </c>
      <c r="C41" s="31"/>
      <c r="D41" s="31"/>
      <c r="E41" s="23">
        <v>1748.81</v>
      </c>
      <c r="I41" s="22"/>
      <c r="J41" s="31" t="s">
        <v>23</v>
      </c>
      <c r="K41" s="31"/>
      <c r="L41" s="31"/>
      <c r="M41" s="23">
        <v>1167.636825635776</v>
      </c>
    </row>
    <row r="42" spans="1:13" ht="15">
      <c r="A42" s="22"/>
      <c r="B42" s="31" t="s">
        <v>24</v>
      </c>
      <c r="C42" s="31"/>
      <c r="D42" s="31"/>
      <c r="E42" s="23">
        <v>1587.6</v>
      </c>
      <c r="I42" s="22"/>
      <c r="J42" s="31" t="s">
        <v>24</v>
      </c>
      <c r="K42" s="31"/>
      <c r="L42" s="31"/>
      <c r="M42" s="23">
        <v>1060.0009288483927</v>
      </c>
    </row>
    <row r="43" spans="1:13" ht="15">
      <c r="A43" s="22"/>
      <c r="B43" s="19" t="s">
        <v>60</v>
      </c>
      <c r="C43" s="19"/>
      <c r="D43" s="19"/>
      <c r="E43" s="23">
        <v>153.096</v>
      </c>
      <c r="I43" s="22"/>
      <c r="J43" s="19" t="s">
        <v>60</v>
      </c>
      <c r="K43" s="19"/>
      <c r="L43" s="19"/>
      <c r="M43" s="23">
        <v>102.21838133218289</v>
      </c>
    </row>
    <row r="44" spans="1:13" ht="15">
      <c r="A44" s="22"/>
      <c r="B44" s="31" t="s">
        <v>25</v>
      </c>
      <c r="C44" s="31"/>
      <c r="D44" s="31"/>
      <c r="E44" s="23">
        <v>17199</v>
      </c>
      <c r="I44" s="22"/>
      <c r="J44" s="31" t="s">
        <v>25</v>
      </c>
      <c r="K44" s="31"/>
      <c r="L44" s="31"/>
      <c r="M44" s="23">
        <v>11483.343395857588</v>
      </c>
    </row>
    <row r="45" spans="1:13" ht="15">
      <c r="A45" s="22"/>
      <c r="B45" s="7" t="s">
        <v>26</v>
      </c>
      <c r="C45" s="20"/>
      <c r="D45" s="20"/>
      <c r="E45" s="23">
        <v>659.429</v>
      </c>
      <c r="I45" s="22"/>
      <c r="J45" s="7" t="s">
        <v>26</v>
      </c>
      <c r="K45" s="20"/>
      <c r="L45" s="20"/>
      <c r="M45" s="23">
        <v>440.2842986328841</v>
      </c>
    </row>
    <row r="46" spans="1:13" ht="15">
      <c r="A46" s="22"/>
      <c r="B46" s="31" t="s">
        <v>27</v>
      </c>
      <c r="C46" s="31"/>
      <c r="D46" s="31"/>
      <c r="E46" s="23">
        <v>21560</v>
      </c>
      <c r="I46" s="22"/>
      <c r="J46" s="31" t="s">
        <v>27</v>
      </c>
      <c r="K46" s="31"/>
      <c r="L46" s="31"/>
      <c r="M46" s="23">
        <v>14395.074342385582</v>
      </c>
    </row>
    <row r="47" spans="1:13" ht="15">
      <c r="A47" s="22"/>
      <c r="B47" s="7" t="s">
        <v>61</v>
      </c>
      <c r="C47" s="20"/>
      <c r="D47" s="20"/>
      <c r="E47" s="23">
        <v>612.5</v>
      </c>
      <c r="I47" s="22"/>
      <c r="J47" s="7" t="s">
        <v>61</v>
      </c>
      <c r="K47" s="20"/>
      <c r="L47" s="20"/>
      <c r="M47" s="23">
        <v>408.950975635954</v>
      </c>
    </row>
    <row r="48" spans="1:13" ht="15">
      <c r="A48" s="22"/>
      <c r="B48" s="7" t="s">
        <v>62</v>
      </c>
      <c r="C48" s="20"/>
      <c r="D48" s="20"/>
      <c r="E48" s="23">
        <v>33141.971</v>
      </c>
      <c r="I48" s="22"/>
      <c r="J48" s="7" t="s">
        <v>62</v>
      </c>
      <c r="K48" s="20"/>
      <c r="L48" s="20"/>
      <c r="M48" s="23">
        <v>22128.067550936317</v>
      </c>
    </row>
    <row r="49" spans="1:13" ht="15">
      <c r="A49" s="22"/>
      <c r="B49" s="7" t="s">
        <v>28</v>
      </c>
      <c r="C49" s="20"/>
      <c r="D49" s="20"/>
      <c r="E49" s="23">
        <v>416.5</v>
      </c>
      <c r="I49" s="22"/>
      <c r="J49" s="7" t="s">
        <v>28</v>
      </c>
      <c r="K49" s="20"/>
      <c r="L49" s="20"/>
      <c r="M49" s="23">
        <v>278.08666343244874</v>
      </c>
    </row>
    <row r="50" spans="1:13" ht="15">
      <c r="A50" s="22"/>
      <c r="B50" s="31" t="s">
        <v>29</v>
      </c>
      <c r="C50" s="31"/>
      <c r="D50" s="31"/>
      <c r="E50" s="23">
        <v>7737.62</v>
      </c>
      <c r="I50" s="22"/>
      <c r="J50" s="31" t="s">
        <v>29</v>
      </c>
      <c r="K50" s="31"/>
      <c r="L50" s="31"/>
      <c r="M50" s="23">
        <v>5166.215915265748</v>
      </c>
    </row>
    <row r="51" spans="1:13" ht="15">
      <c r="A51" s="22"/>
      <c r="B51" s="7" t="s">
        <v>30</v>
      </c>
      <c r="C51" s="21"/>
      <c r="D51" s="21"/>
      <c r="E51" s="23">
        <v>267.893</v>
      </c>
      <c r="I51" s="22"/>
      <c r="J51" s="7" t="s">
        <v>30</v>
      </c>
      <c r="K51" s="21"/>
      <c r="L51" s="21"/>
      <c r="M51" s="23">
        <v>178.86547545476347</v>
      </c>
    </row>
    <row r="52" spans="1:13" ht="15">
      <c r="A52" s="22"/>
      <c r="B52" s="7" t="s">
        <v>63</v>
      </c>
      <c r="C52" s="20"/>
      <c r="D52" s="20"/>
      <c r="E52" s="23">
        <v>20.635</v>
      </c>
      <c r="I52" s="22"/>
      <c r="J52" s="7" t="s">
        <v>63</v>
      </c>
      <c r="K52" s="20"/>
      <c r="L52" s="20"/>
      <c r="M52" s="23">
        <v>13.77747490979251</v>
      </c>
    </row>
    <row r="53" spans="1:13" ht="15">
      <c r="A53" s="22"/>
      <c r="B53" s="31" t="s">
        <v>31</v>
      </c>
      <c r="C53" s="31"/>
      <c r="D53" s="31"/>
      <c r="E53" s="23">
        <v>5119.52</v>
      </c>
      <c r="I53" s="22"/>
      <c r="J53" s="31" t="s">
        <v>31</v>
      </c>
      <c r="K53" s="31"/>
      <c r="L53" s="31"/>
      <c r="M53" s="23">
        <v>3418.1758347555583</v>
      </c>
    </row>
    <row r="54" spans="1:13" ht="15">
      <c r="A54" s="22"/>
      <c r="B54" s="31" t="s">
        <v>32</v>
      </c>
      <c r="C54" s="31"/>
      <c r="D54" s="31"/>
      <c r="E54" s="23">
        <v>1960</v>
      </c>
      <c r="I54" s="22"/>
      <c r="J54" s="31" t="s">
        <v>32</v>
      </c>
      <c r="K54" s="31"/>
      <c r="L54" s="31"/>
      <c r="M54" s="23">
        <v>1308.6431220350528</v>
      </c>
    </row>
    <row r="55" spans="1:13" ht="15">
      <c r="A55" s="22"/>
      <c r="B55" s="19" t="s">
        <v>33</v>
      </c>
      <c r="C55" s="19"/>
      <c r="D55" s="19"/>
      <c r="E55" s="23">
        <v>378.119</v>
      </c>
      <c r="I55" s="22"/>
      <c r="J55" s="19" t="s">
        <v>33</v>
      </c>
      <c r="K55" s="19"/>
      <c r="L55" s="19"/>
      <c r="M55" s="23">
        <v>252.4606268677409</v>
      </c>
    </row>
    <row r="56" spans="1:13" ht="15">
      <c r="A56" s="22"/>
      <c r="B56" s="19" t="s">
        <v>64</v>
      </c>
      <c r="C56" s="19"/>
      <c r="D56" s="19"/>
      <c r="E56" s="23">
        <v>57526</v>
      </c>
      <c r="I56" s="22"/>
      <c r="J56" s="19" t="s">
        <v>64</v>
      </c>
      <c r="K56" s="19"/>
      <c r="L56" s="19"/>
      <c r="M56" s="23">
        <v>38408.6756317288</v>
      </c>
    </row>
    <row r="57" spans="1:13" ht="15">
      <c r="A57" s="22"/>
      <c r="B57" s="31" t="s">
        <v>34</v>
      </c>
      <c r="C57" s="31"/>
      <c r="D57" s="31"/>
      <c r="E57" s="23">
        <v>2636.628</v>
      </c>
      <c r="I57" s="22"/>
      <c r="J57" s="31" t="s">
        <v>34</v>
      </c>
      <c r="K57" s="31"/>
      <c r="L57" s="31"/>
      <c r="M57" s="23">
        <v>1760.4107640637947</v>
      </c>
    </row>
    <row r="58" spans="1:13" ht="15">
      <c r="A58" s="22"/>
      <c r="B58" s="7" t="s">
        <v>65</v>
      </c>
      <c r="C58" s="20"/>
      <c r="D58" s="20"/>
      <c r="E58" s="23">
        <v>0</v>
      </c>
      <c r="I58" s="22"/>
      <c r="J58" s="7" t="s">
        <v>65</v>
      </c>
      <c r="K58" s="20"/>
      <c r="L58" s="20"/>
      <c r="M58" s="23">
        <v>0</v>
      </c>
    </row>
    <row r="59" spans="1:13" ht="15">
      <c r="A59" s="22"/>
      <c r="B59" s="7" t="s">
        <v>35</v>
      </c>
      <c r="C59" s="20"/>
      <c r="D59" s="20"/>
      <c r="E59" s="23">
        <v>10570.365</v>
      </c>
      <c r="I59" s="22"/>
      <c r="J59" s="7" t="s">
        <v>35</v>
      </c>
      <c r="K59" s="20"/>
      <c r="L59" s="20"/>
      <c r="M59" s="23">
        <v>7057.5691095153325</v>
      </c>
    </row>
    <row r="60" spans="1:13" ht="15">
      <c r="A60" s="22"/>
      <c r="B60" s="19" t="s">
        <v>36</v>
      </c>
      <c r="C60" s="20"/>
      <c r="D60" s="20"/>
      <c r="E60" s="23">
        <v>2417.81</v>
      </c>
      <c r="I60" s="22"/>
      <c r="J60" s="19" t="s">
        <v>36</v>
      </c>
      <c r="K60" s="20"/>
      <c r="L60" s="20"/>
      <c r="M60" s="23">
        <v>1614.3114422895771</v>
      </c>
    </row>
    <row r="61" spans="1:13" ht="15">
      <c r="A61" s="22"/>
      <c r="B61" s="7" t="s">
        <v>66</v>
      </c>
      <c r="C61" s="20"/>
      <c r="D61" s="20"/>
      <c r="E61" s="23">
        <v>77944.545</v>
      </c>
      <c r="I61" s="22"/>
      <c r="J61" s="7" t="s">
        <v>66</v>
      </c>
      <c r="K61" s="20"/>
      <c r="L61" s="20"/>
      <c r="M61" s="23">
        <v>52041.628935919216</v>
      </c>
    </row>
  </sheetData>
  <sheetProtection/>
  <mergeCells count="34">
    <mergeCell ref="B57:D57"/>
    <mergeCell ref="J11:L11"/>
    <mergeCell ref="J25:K25"/>
    <mergeCell ref="J38:L38"/>
    <mergeCell ref="J40:L40"/>
    <mergeCell ref="J41:L41"/>
    <mergeCell ref="J42:L42"/>
    <mergeCell ref="J44:L44"/>
    <mergeCell ref="J46:L46"/>
    <mergeCell ref="J50:L50"/>
    <mergeCell ref="J53:L53"/>
    <mergeCell ref="J54:L54"/>
    <mergeCell ref="J57:L57"/>
    <mergeCell ref="B46:D46"/>
    <mergeCell ref="B50:D50"/>
    <mergeCell ref="B53:D53"/>
    <mergeCell ref="B54:D54"/>
    <mergeCell ref="B38:D38"/>
    <mergeCell ref="B40:D40"/>
    <mergeCell ref="B41:D41"/>
    <mergeCell ref="B42:D42"/>
    <mergeCell ref="B44:D44"/>
    <mergeCell ref="J4:P4"/>
    <mergeCell ref="B4:G4"/>
    <mergeCell ref="J17:L17"/>
    <mergeCell ref="B11:D11"/>
    <mergeCell ref="J36:L36"/>
    <mergeCell ref="J33:L33"/>
    <mergeCell ref="J27:L27"/>
    <mergeCell ref="B36:D36"/>
    <mergeCell ref="B33:D33"/>
    <mergeCell ref="B27:D27"/>
    <mergeCell ref="B17:D17"/>
    <mergeCell ref="B25:C25"/>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AApostolescu</dc:creator>
  <cp:keywords/>
  <dc:description/>
  <cp:lastModifiedBy>Marius Ioan Toderici</cp:lastModifiedBy>
  <dcterms:created xsi:type="dcterms:W3CDTF">2013-04-30T08:59:04Z</dcterms:created>
  <dcterms:modified xsi:type="dcterms:W3CDTF">2015-01-07T11:49:01Z</dcterms:modified>
  <cp:category/>
  <cp:version/>
  <cp:contentType/>
  <cp:contentStatus/>
</cp:coreProperties>
</file>