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7425" activeTab="1"/>
  </bookViews>
  <sheets>
    <sheet name="banda" sheetId="1" r:id="rId1"/>
    <sheet name="producatori" sheetId="2" r:id="rId2"/>
    <sheet name="furnizori" sheetId="3" r:id="rId3"/>
    <sheet name="stoc minim" sheetId="4" r:id="rId4"/>
    <sheet name="ramas de inmag la 1.06.2013" sheetId="5" r:id="rId5"/>
  </sheets>
  <externalReferences>
    <externalReference r:id="rId8"/>
  </externalReferences>
  <definedNames>
    <definedName name="A">'[1]Baza'!#REF!</definedName>
    <definedName name="_xlnm.Print_Area" localSheetId="4">'ramas de inmag la 1.06.2013'!$B$2:$B$43</definedName>
    <definedName name="_xlnm.Print_Titles" localSheetId="4">'ramas de inmag la 1.06.2013'!$3:$3</definedName>
  </definedNames>
  <calcPr fullCalcOnLoad="1"/>
</workbook>
</file>

<file path=xl/sharedStrings.xml><?xml version="1.0" encoding="utf-8"?>
<sst xmlns="http://schemas.openxmlformats.org/spreadsheetml/2006/main" count="283" uniqueCount="143">
  <si>
    <t xml:space="preserve">cantitatea totală lunară de gaze naturale rezultată din activitatea de producţie pe care producătorii au obligaţia să o pună la dispoziţia furnizorilor în scopul asigurării necesarului de consum pentru piaţa reglementată </t>
  </si>
  <si>
    <t>MWh</t>
  </si>
  <si>
    <t>pentru perioada 1 mai 2013 – 31 octombrie 2013</t>
  </si>
  <si>
    <t>MAI 2013</t>
  </si>
  <si>
    <t>Raffles Energy SRL</t>
  </si>
  <si>
    <t>Foraj Sonde Craiova SA</t>
  </si>
  <si>
    <t>OMV Petrom SA</t>
  </si>
  <si>
    <t>SNGN Romgaz SA</t>
  </si>
  <si>
    <t>Amarad Simleul Silvaniei</t>
  </si>
  <si>
    <t>Apopi&amp;Blumen Iasi</t>
  </si>
  <si>
    <t>Berg Sistem Gaz Bucuresti</t>
  </si>
  <si>
    <t>Congaz Constanta</t>
  </si>
  <si>
    <t>Cordun Gaz Cordun</t>
  </si>
  <si>
    <t>Covi Construct Voluntari</t>
  </si>
  <si>
    <t>Cpl Concordia Cluj</t>
  </si>
  <si>
    <t>Design Proiect Iasi</t>
  </si>
  <si>
    <t>Distrigaz Vest Oradea</t>
  </si>
  <si>
    <t>E.ON Energie Romania</t>
  </si>
  <si>
    <t>Euro Seven Industry Bucuresti</t>
  </si>
  <si>
    <t>Gaz Est Vaslui</t>
  </si>
  <si>
    <t>Gaz Nord Est Harlau</t>
  </si>
  <si>
    <t>Gaz Sud Distributie Bucuresti</t>
  </si>
  <si>
    <t>Gazvest Arad</t>
  </si>
  <si>
    <t xml:space="preserve">GDF Suez Energy Romania </t>
  </si>
  <si>
    <t>Grup Dezvoltare Retele Bucuresti</t>
  </si>
  <si>
    <t>Harghita Gaz Odorheiu Secuiesc</t>
  </si>
  <si>
    <t>Instant Construct Company</t>
  </si>
  <si>
    <t>Intergaz Est Zimnicea</t>
  </si>
  <si>
    <t>Macin Gaz</t>
  </si>
  <si>
    <t>Megaconstruct Bucuresti</t>
  </si>
  <si>
    <t>Mehedinti Gaz Drobeta Turnu Severin</t>
  </si>
  <si>
    <t>Mihoc Oil Simionesti</t>
  </si>
  <si>
    <t>MM Data Bucuresti</t>
  </si>
  <si>
    <t>Nord Gaz Radauti</t>
  </si>
  <si>
    <t>Oligopol Brasov</t>
  </si>
  <si>
    <t>Ottogaz Otopeni</t>
  </si>
  <si>
    <t>Petrom Distributie Gaze</t>
  </si>
  <si>
    <t>Prisma Serv Company Iasi</t>
  </si>
  <si>
    <t>Progaz Campina</t>
  </si>
  <si>
    <t>Romgaz</t>
  </si>
  <si>
    <t>Salgaz Salonta</t>
  </si>
  <si>
    <t>Ten Gaz Campulung</t>
  </si>
  <si>
    <t>Tehnologica Radion</t>
  </si>
  <si>
    <t>Timgaz Buzias</t>
  </si>
  <si>
    <t>Tulcea Gaz Tulcea</t>
  </si>
  <si>
    <t>Wirom Gas Bucuresti</t>
  </si>
  <si>
    <r>
      <t xml:space="preserve">Cantitatea din productia interna necesara fiecarui furnizor pentru acoperirea necesarului de </t>
    </r>
    <r>
      <rPr>
        <b/>
        <sz val="11"/>
        <color indexed="8"/>
        <rFont val="Calibri"/>
        <family val="2"/>
      </rPr>
      <t>consum lunar curent</t>
    </r>
    <r>
      <rPr>
        <sz val="11"/>
        <color theme="1"/>
        <rFont val="Calibri"/>
        <family val="2"/>
      </rPr>
      <t xml:space="preserve"> al clientilor din piata reglementata</t>
    </r>
  </si>
  <si>
    <t>CPET</t>
  </si>
  <si>
    <t>NC</t>
  </si>
  <si>
    <t>Amarad Distributie</t>
  </si>
  <si>
    <t>Apopi&amp;Blumen</t>
  </si>
  <si>
    <t>Berg Sistem Gaz</t>
  </si>
  <si>
    <t>Congaz</t>
  </si>
  <si>
    <t>Cordun Gaz</t>
  </si>
  <si>
    <t>Covi Construct 2000</t>
  </si>
  <si>
    <t>CPL Concordia</t>
  </si>
  <si>
    <t>Design Proiect</t>
  </si>
  <si>
    <t>Distrigaz VEST</t>
  </si>
  <si>
    <t>E  O N Energie Romania</t>
  </si>
  <si>
    <t>Euro Seven Industry</t>
  </si>
  <si>
    <t>Gaz Nord Est</t>
  </si>
  <si>
    <t>Gaz Sud</t>
  </si>
  <si>
    <t>Gaz Vest</t>
  </si>
  <si>
    <t>GDF Suez Energy Romania</t>
  </si>
  <si>
    <t>G.D.R.</t>
  </si>
  <si>
    <t>Hargaz Harghita Gaz</t>
  </si>
  <si>
    <t>Instant Construct</t>
  </si>
  <si>
    <t>Intergaz</t>
  </si>
  <si>
    <t>Megaconstruct</t>
  </si>
  <si>
    <t>Mehedinti Gaz</t>
  </si>
  <si>
    <t>Mihoc Oil</t>
  </si>
  <si>
    <t>MM Data</t>
  </si>
  <si>
    <t>Nord Gaz</t>
  </si>
  <si>
    <t>Oligopol</t>
  </si>
  <si>
    <t>Ottogaz</t>
  </si>
  <si>
    <t>Petrom Distributie</t>
  </si>
  <si>
    <t>Prisma Serv Company</t>
  </si>
  <si>
    <t>Progaz P&amp;D</t>
  </si>
  <si>
    <t>Ten Gaz</t>
  </si>
  <si>
    <t>Timgaz</t>
  </si>
  <si>
    <t>Tulcea Gaz</t>
  </si>
  <si>
    <t>Vega 93</t>
  </si>
  <si>
    <t>Wirom Gas</t>
  </si>
  <si>
    <t>T  O  T  A  L</t>
  </si>
  <si>
    <t>total</t>
  </si>
  <si>
    <t>pentru perioada 1 noiembrie 2013 – 30 aprilie 2014</t>
  </si>
  <si>
    <t>Q(cpet)=</t>
  </si>
  <si>
    <t>Q(nc)=</t>
  </si>
  <si>
    <t>Q(CPET)=</t>
  </si>
  <si>
    <t>Q(NC)=</t>
  </si>
  <si>
    <t>Amromco Energy SRL</t>
  </si>
  <si>
    <t>IULIE 2013</t>
  </si>
  <si>
    <r>
      <rPr>
        <b/>
        <sz val="11"/>
        <color indexed="8"/>
        <rFont val="Calibri"/>
        <family val="2"/>
      </rPr>
      <t xml:space="preserve">Stocul minim </t>
    </r>
    <r>
      <rPr>
        <sz val="11"/>
        <color theme="1"/>
        <rFont val="Calibri"/>
        <family val="2"/>
      </rPr>
      <t>de gaze naturale pe care titularii licentei de furnizare au obligatia sa-l detina in depozitele de inmagazinare subterana la incheierea fazei de injectie a ciclului de inmagazinare, pentru piata reglementata, defalcat pe CPET si NC, conform adresei ANRE nr. 22068/29.04.2013</t>
    </r>
  </si>
  <si>
    <r>
      <t xml:space="preserve">Cantitatea totală lunară de gaze naturale rezultată din activitatea de producţie pe care producătorii au obligaţia să o pună la dispoziţia furnizorilor în scopul asigurării necesarului de consum (consum curent + injectie) pentru piaţa reglementată   este de </t>
    </r>
    <r>
      <rPr>
        <b/>
        <sz val="11"/>
        <color indexed="8"/>
        <rFont val="Calibri"/>
        <family val="2"/>
      </rPr>
      <t>4,100,000.000 MWh</t>
    </r>
    <r>
      <rPr>
        <sz val="11"/>
        <color theme="1"/>
        <rFont val="Calibri"/>
        <family val="2"/>
      </rPr>
      <t>, din care:</t>
    </r>
  </si>
  <si>
    <t>TOTAL</t>
  </si>
  <si>
    <t>WIROM GAS BUCURESTI</t>
  </si>
  <si>
    <t>VEGA' 93 GALATI</t>
  </si>
  <si>
    <t>TULCEA GAZ</t>
  </si>
  <si>
    <t>TIMGAZ TIMISOARA</t>
  </si>
  <si>
    <t>TEN GAZ</t>
  </si>
  <si>
    <t>TEHNOLOGICA RADION</t>
  </si>
  <si>
    <t>SALGAZ SALONTA</t>
  </si>
  <si>
    <t>ROMGAZ MEDIAS</t>
  </si>
  <si>
    <t>PROGAZ  CAMPINA</t>
  </si>
  <si>
    <t>PRISMA SERV COMPANY IASI</t>
  </si>
  <si>
    <t>PETROM DISTRIBUTIE GAZE</t>
  </si>
  <si>
    <t>OTTOGAZ BUCURESTI</t>
  </si>
  <si>
    <t xml:space="preserve">OLIGOPOL </t>
  </si>
  <si>
    <t>NORD GAZ</t>
  </si>
  <si>
    <t>MM DATA BUCURESTI</t>
  </si>
  <si>
    <t xml:space="preserve">MIHOC OIL </t>
  </si>
  <si>
    <t>MEHEDINTI GAZ</t>
  </si>
  <si>
    <t>MEGACONTRUCT BALOTESTI</t>
  </si>
  <si>
    <t>MACIN GAZ BRAILA</t>
  </si>
  <si>
    <t>INTERGAZ ZIMNICEA</t>
  </si>
  <si>
    <t>INSTANT CONSTRUCT COMPANY</t>
  </si>
  <si>
    <t>HARGAZ HARGHITA</t>
  </si>
  <si>
    <t>GRUP DEZVOLTARE RETELE BUCURESTI</t>
  </si>
  <si>
    <t xml:space="preserve">GDF SUEZ ENERGY ROMANIA </t>
  </si>
  <si>
    <t>GAZ VEST ARAD</t>
  </si>
  <si>
    <t xml:space="preserve">GAZ SUD </t>
  </si>
  <si>
    <t>GAZ NORD EST HARLAU</t>
  </si>
  <si>
    <t>GAZ EST VASLUI</t>
  </si>
  <si>
    <t>EURO SEVEN INDUSTRY BUCURESTI</t>
  </si>
  <si>
    <t>E.ON GAZ ROMANIA</t>
  </si>
  <si>
    <t>DISTRIGAZ VEST ORADEA</t>
  </si>
  <si>
    <t>DESIGN PROIECT</t>
  </si>
  <si>
    <t>CPL CONCORDIA CLUJ</t>
  </si>
  <si>
    <t>COVI CONSTRUCT BUCURESTI</t>
  </si>
  <si>
    <t>CORDUN GAZ</t>
  </si>
  <si>
    <t>CONGAZ CONSTANTA</t>
  </si>
  <si>
    <t>BERG SISTEM</t>
  </si>
  <si>
    <t>APOPI &amp; BLUMEN IASI</t>
  </si>
  <si>
    <t>AMARAD ARAD</t>
  </si>
  <si>
    <t>reglementat intern NC</t>
  </si>
  <si>
    <t>reglementat intern CPET</t>
  </si>
  <si>
    <t>reglementat intern total</t>
  </si>
  <si>
    <t>Furnizori</t>
  </si>
  <si>
    <r>
      <t xml:space="preserve">Cantitatea rămasă de înmagazinat după închiderea lunii </t>
    </r>
    <r>
      <rPr>
        <b/>
        <sz val="11"/>
        <rFont val="Calibri"/>
        <family val="2"/>
      </rPr>
      <t>mai 2013</t>
    </r>
    <r>
      <rPr>
        <sz val="11"/>
        <rFont val="Calibri"/>
        <family val="2"/>
      </rPr>
      <t xml:space="preserve"> pentru îndeplinirea obligaţiei de stoc minim de gaze naturale - piata reglementata, defalcat pe CPET si NC</t>
    </r>
  </si>
  <si>
    <r>
      <t xml:space="preserve">Cantitatea din productia interna necesara fiecarui furnizor pentru acoperirea necesarului de consum lunar curent al clientilor din piata reglementata </t>
    </r>
    <r>
      <rPr>
        <b/>
        <sz val="11"/>
        <color indexed="8"/>
        <rFont val="Calibri"/>
        <family val="2"/>
      </rPr>
      <t>necontractata</t>
    </r>
  </si>
  <si>
    <r>
      <t xml:space="preserve">Cantitatea din productia interna </t>
    </r>
    <r>
      <rPr>
        <b/>
        <sz val="11"/>
        <color indexed="8"/>
        <rFont val="Calibri"/>
        <family val="2"/>
      </rPr>
      <t>achizitionata suplimentar</t>
    </r>
    <r>
      <rPr>
        <sz val="11"/>
        <color theme="1"/>
        <rFont val="Calibri"/>
        <family val="2"/>
      </rPr>
      <t xml:space="preserve"> pentru piata reglementata (consum curent)</t>
    </r>
  </si>
  <si>
    <t>29.06.2013</t>
  </si>
  <si>
    <t>cantitati disponibile in data de 29.06.2013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</si>
</sst>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#,##0.000"/>
    <numFmt numFmtId="166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2"/>
      <name val="Arial CE"/>
      <family val="0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4" fontId="8" fillId="33" borderId="9" applyNumberFormat="0" applyProtection="0">
      <alignment vertical="center"/>
    </xf>
    <xf numFmtId="4" fontId="8" fillId="33" borderId="9" applyNumberFormat="0" applyProtection="0">
      <alignment horizontal="left" vertical="center" indent="1"/>
    </xf>
    <xf numFmtId="0" fontId="3" fillId="34" borderId="9" applyNumberFormat="0" applyProtection="0">
      <alignment horizontal="left" vertical="center" indent="1"/>
    </xf>
    <xf numFmtId="4" fontId="8" fillId="35" borderId="9" applyNumberFormat="0" applyProtection="0">
      <alignment horizontal="right" vertical="center"/>
    </xf>
    <xf numFmtId="0" fontId="3" fillId="34" borderId="9" applyNumberFormat="0" applyProtection="0">
      <alignment horizontal="left" vertical="center" indent="1"/>
    </xf>
    <xf numFmtId="0" fontId="3" fillId="34" borderId="9" applyNumberFormat="0" applyProtection="0">
      <alignment horizontal="left" vertical="center" indent="1"/>
    </xf>
    <xf numFmtId="0" fontId="9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39" fillId="0" borderId="0" xfId="0" applyFont="1" applyAlignment="1">
      <alignment/>
    </xf>
    <xf numFmtId="165" fontId="39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6" fontId="4" fillId="0" borderId="0" xfId="15" applyNumberFormat="1" applyFont="1" applyFill="1" applyBorder="1" applyAlignment="1">
      <alignment horizontal="left"/>
      <protection/>
    </xf>
    <xf numFmtId="165" fontId="0" fillId="0" borderId="0" xfId="0" applyNumberFormat="1" applyFont="1" applyAlignment="1">
      <alignment horizontal="right"/>
    </xf>
    <xf numFmtId="165" fontId="4" fillId="0" borderId="0" xfId="15" applyNumberFormat="1" applyFont="1" applyFill="1" applyBorder="1" applyAlignment="1">
      <alignment horizontal="right" vertical="center"/>
      <protection/>
    </xf>
    <xf numFmtId="166" fontId="4" fillId="0" borderId="0" xfId="15" applyNumberFormat="1" applyFont="1" applyFill="1" applyBorder="1">
      <alignment/>
      <protection/>
    </xf>
    <xf numFmtId="0" fontId="0" fillId="0" borderId="0" xfId="0" applyAlignment="1">
      <alignment wrapText="1"/>
    </xf>
    <xf numFmtId="165" fontId="39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4" fillId="0" borderId="0" xfId="15" applyNumberFormat="1" applyFont="1" applyFill="1" applyBorder="1" applyAlignment="1">
      <alignment horizontal="right"/>
      <protection/>
    </xf>
    <xf numFmtId="0" fontId="6" fillId="0" borderId="0" xfId="60" applyFont="1" applyFill="1">
      <alignment/>
      <protection/>
    </xf>
    <xf numFmtId="0" fontId="6" fillId="0" borderId="0" xfId="60" applyFont="1" applyFill="1" applyAlignment="1">
      <alignment horizontal="left"/>
      <protection/>
    </xf>
    <xf numFmtId="0" fontId="7" fillId="0" borderId="0" xfId="60" applyFont="1" applyFill="1">
      <alignment/>
      <protection/>
    </xf>
    <xf numFmtId="49" fontId="10" fillId="0" borderId="0" xfId="60" applyNumberFormat="1" applyFont="1" applyFill="1" applyAlignment="1">
      <alignment horizontal="center" vertical="center"/>
      <protection/>
    </xf>
    <xf numFmtId="0" fontId="10" fillId="0" borderId="0" xfId="60" applyFont="1" applyFill="1">
      <alignment/>
      <protection/>
    </xf>
    <xf numFmtId="0" fontId="4" fillId="0" borderId="0" xfId="60" applyFont="1" applyFill="1">
      <alignment/>
      <protection/>
    </xf>
    <xf numFmtId="0" fontId="4" fillId="0" borderId="0" xfId="60" applyFont="1" applyFill="1" applyBorder="1" applyAlignment="1">
      <alignment wrapText="1"/>
      <protection/>
    </xf>
    <xf numFmtId="0" fontId="10" fillId="0" borderId="0" xfId="60" applyFont="1" applyFill="1" applyBorder="1" applyAlignment="1">
      <alignment horizontal="center" vertical="center"/>
      <protection/>
    </xf>
    <xf numFmtId="0" fontId="10" fillId="0" borderId="0" xfId="60" applyFont="1" applyFill="1" applyBorder="1" applyAlignment="1">
      <alignment horizontal="center" wrapText="1"/>
      <protection/>
    </xf>
    <xf numFmtId="0" fontId="10" fillId="0" borderId="0" xfId="60" applyFont="1" applyFill="1" applyBorder="1" applyAlignment="1">
      <alignment horizontal="center" vertical="center" wrapText="1"/>
      <protection/>
    </xf>
    <xf numFmtId="0" fontId="4" fillId="0" borderId="0" xfId="60" applyFont="1" applyFill="1" applyBorder="1" applyAlignment="1">
      <alignment horizontal="left" vertical="center"/>
      <protection/>
    </xf>
    <xf numFmtId="165" fontId="4" fillId="0" borderId="0" xfId="60" applyNumberFormat="1" applyFont="1" applyFill="1" applyBorder="1">
      <alignment/>
      <protection/>
    </xf>
    <xf numFmtId="0" fontId="10" fillId="0" borderId="0" xfId="60" applyFont="1" applyFill="1" applyBorder="1" applyAlignment="1">
      <alignment horizontal="left"/>
      <protection/>
    </xf>
    <xf numFmtId="165" fontId="10" fillId="0" borderId="0" xfId="60" applyNumberFormat="1" applyFont="1" applyFill="1" applyBorder="1" applyAlignment="1">
      <alignment horizontal="right"/>
      <protection/>
    </xf>
    <xf numFmtId="166" fontId="4" fillId="0" borderId="0" xfId="15" applyNumberFormat="1" applyFont="1" applyFill="1" applyBorder="1" applyAlignment="1">
      <alignment horizontal="left"/>
      <protection/>
    </xf>
    <xf numFmtId="166" fontId="4" fillId="0" borderId="0" xfId="15" applyNumberFormat="1" applyFont="1" applyFill="1" applyBorder="1" applyAlignment="1">
      <alignment horizontal="left"/>
      <protection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66" fontId="4" fillId="0" borderId="0" xfId="15" applyNumberFormat="1" applyFont="1" applyFill="1" applyBorder="1" applyAlignment="1">
      <alignment horizontal="left"/>
      <protection/>
    </xf>
    <xf numFmtId="0" fontId="0" fillId="0" borderId="0" xfId="0" applyFont="1" applyAlignment="1">
      <alignment horizontal="center"/>
    </xf>
    <xf numFmtId="166" fontId="4" fillId="36" borderId="0" xfId="15" applyNumberFormat="1" applyFont="1" applyFill="1" applyBorder="1" applyAlignment="1">
      <alignment horizontal="left"/>
      <protection/>
    </xf>
    <xf numFmtId="0" fontId="0" fillId="36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39" fillId="0" borderId="0" xfId="0" applyFont="1" applyBorder="1" applyAlignment="1">
      <alignment horizontal="left"/>
    </xf>
    <xf numFmtId="165" fontId="39" fillId="0" borderId="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10" fillId="0" borderId="0" xfId="60" applyFont="1" applyFill="1" applyBorder="1" applyAlignment="1">
      <alignment horizontal="center" vertical="center" wrapText="1"/>
      <protection/>
    </xf>
    <xf numFmtId="0" fontId="4" fillId="0" borderId="0" xfId="60" applyFont="1" applyFill="1" applyAlignment="1">
      <alignment horizontal="center" vertical="center" wrapText="1"/>
      <protection/>
    </xf>
  </cellXfs>
  <cellStyles count="61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Good" xfId="49"/>
    <cellStyle name="Good 2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ál 4" xfId="61"/>
    <cellStyle name="Note" xfId="62"/>
    <cellStyle name="Output" xfId="63"/>
    <cellStyle name="Percent" xfId="64"/>
    <cellStyle name="SAPBEXaggData" xfId="65"/>
    <cellStyle name="SAPBEXaggItem" xfId="66"/>
    <cellStyle name="SAPBEXchaText" xfId="67"/>
    <cellStyle name="SAPBEXstdData" xfId="68"/>
    <cellStyle name="SAPBEXstdItem" xfId="69"/>
    <cellStyle name="SAPBEXstdItemX" xfId="70"/>
    <cellStyle name="Standard_MIP Production Oil, Gas &amp; Ngl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MGAZ\SYS\OPP\2003\DECEMBRI\BILD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a"/>
      <sheetName val="Import"/>
      <sheetName val="Intern"/>
      <sheetName val=" bilant"/>
      <sheetName val=" bilant dec"/>
      <sheetName val="servicii"/>
      <sheetName val="DgSud"/>
      <sheetName val="DgNord"/>
      <sheetName val="PETROM"/>
      <sheetName val="ROMGAZ"/>
      <sheetName val="Wirom"/>
      <sheetName val="Petromgas"/>
      <sheetName val="impRomgaz"/>
      <sheetName val="Conef"/>
      <sheetName val="anrgn"/>
      <sheetName val="anrgn dec"/>
      <sheetName val="Servicii S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45.00390625" style="0" customWidth="1"/>
    <col min="3" max="3" width="12.7109375" style="0" bestFit="1" customWidth="1"/>
  </cols>
  <sheetData>
    <row r="2" spans="1:12" ht="32.25" customHeight="1">
      <c r="A2" s="6"/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">
      <c r="A4" s="6" t="s">
        <v>2</v>
      </c>
      <c r="B4" s="6"/>
      <c r="C4" s="7">
        <v>4100000</v>
      </c>
      <c r="D4" s="6" t="s">
        <v>1</v>
      </c>
      <c r="E4" s="6"/>
      <c r="F4" s="6"/>
      <c r="G4" s="6"/>
      <c r="H4" s="6"/>
      <c r="I4" s="6"/>
      <c r="J4" s="6"/>
      <c r="K4" s="6"/>
      <c r="L4" s="6"/>
    </row>
    <row r="5" spans="1:12" ht="15">
      <c r="A5" t="s">
        <v>85</v>
      </c>
      <c r="B5" s="6"/>
      <c r="C5" s="7">
        <v>3000000</v>
      </c>
      <c r="D5" s="6" t="s">
        <v>1</v>
      </c>
      <c r="E5" s="6"/>
      <c r="F5" s="6"/>
      <c r="G5" s="6"/>
      <c r="H5" s="6"/>
      <c r="I5" s="6"/>
      <c r="J5" s="6"/>
      <c r="K5" s="6"/>
      <c r="L5" s="6"/>
    </row>
  </sheetData>
  <sheetProtection/>
  <mergeCells count="1">
    <mergeCell ref="B2:L2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23"/>
  <sheetViews>
    <sheetView tabSelected="1" zoomScalePageLayoutView="0" workbookViewId="0" topLeftCell="A1">
      <selection activeCell="N22" sqref="N22"/>
    </sheetView>
  </sheetViews>
  <sheetFormatPr defaultColWidth="9.140625" defaultRowHeight="15"/>
  <cols>
    <col min="3" max="3" width="14.00390625" style="0" customWidth="1"/>
    <col min="4" max="4" width="12.7109375" style="0" bestFit="1" customWidth="1"/>
    <col min="7" max="7" width="11.57421875" style="0" customWidth="1"/>
    <col min="8" max="8" width="14.00390625" style="0" customWidth="1"/>
    <col min="11" max="11" width="12.7109375" style="0" bestFit="1" customWidth="1"/>
    <col min="12" max="12" width="14.8515625" style="0" bestFit="1" customWidth="1"/>
    <col min="17" max="17" width="12.7109375" style="0" bestFit="1" customWidth="1"/>
  </cols>
  <sheetData>
    <row r="2" ht="15">
      <c r="B2" s="2" t="s">
        <v>91</v>
      </c>
    </row>
    <row r="4" spans="2:10" ht="45.75" customHeight="1">
      <c r="B4" s="33" t="s">
        <v>93</v>
      </c>
      <c r="C4" s="33"/>
      <c r="D4" s="33"/>
      <c r="E4" s="33"/>
      <c r="F4" s="33"/>
      <c r="G4" s="33"/>
      <c r="H4" s="33"/>
      <c r="I4" s="33"/>
      <c r="J4" s="33"/>
    </row>
    <row r="5" spans="3:5" ht="15">
      <c r="C5" t="s">
        <v>88</v>
      </c>
      <c r="D5" s="1">
        <v>2531202.52495</v>
      </c>
      <c r="E5" t="s">
        <v>1</v>
      </c>
    </row>
    <row r="6" spans="3:5" ht="15">
      <c r="C6" t="s">
        <v>89</v>
      </c>
      <c r="D6" s="1">
        <v>1568797.47505</v>
      </c>
      <c r="E6" t="s">
        <v>1</v>
      </c>
    </row>
    <row r="7" ht="15">
      <c r="K7" t="s">
        <v>142</v>
      </c>
    </row>
    <row r="8" spans="2:17" ht="15">
      <c r="B8" t="s">
        <v>7</v>
      </c>
      <c r="D8" s="3">
        <v>1989158.704</v>
      </c>
      <c r="E8" t="s">
        <v>1</v>
      </c>
      <c r="G8" t="s">
        <v>86</v>
      </c>
      <c r="H8" s="1">
        <v>1228039.886</v>
      </c>
      <c r="I8" t="s">
        <v>1</v>
      </c>
      <c r="K8" t="s">
        <v>86</v>
      </c>
      <c r="L8" s="1">
        <v>510224.81</v>
      </c>
      <c r="M8" t="s">
        <v>1</v>
      </c>
      <c r="Q8" s="1"/>
    </row>
    <row r="9" spans="4:17" ht="15">
      <c r="D9" s="3"/>
      <c r="G9" t="s">
        <v>87</v>
      </c>
      <c r="H9" s="1">
        <v>761118.818</v>
      </c>
      <c r="I9" t="s">
        <v>1</v>
      </c>
      <c r="K9" t="s">
        <v>87</v>
      </c>
      <c r="L9" s="1">
        <v>309327.271</v>
      </c>
      <c r="M9" t="s">
        <v>1</v>
      </c>
      <c r="Q9" s="1"/>
    </row>
    <row r="10" spans="4:17" ht="15">
      <c r="D10" s="3"/>
      <c r="H10" s="1"/>
      <c r="L10" s="1"/>
      <c r="Q10" s="1"/>
    </row>
    <row r="11" spans="2:17" ht="15">
      <c r="B11" t="s">
        <v>6</v>
      </c>
      <c r="D11" s="3">
        <v>1992771.85</v>
      </c>
      <c r="E11" t="s">
        <v>1</v>
      </c>
      <c r="G11" t="s">
        <v>86</v>
      </c>
      <c r="H11" s="1">
        <v>1230270.521</v>
      </c>
      <c r="I11" t="s">
        <v>1</v>
      </c>
      <c r="K11" t="s">
        <v>86</v>
      </c>
      <c r="L11" s="1">
        <v>235448.165</v>
      </c>
      <c r="M11" t="s">
        <v>1</v>
      </c>
      <c r="Q11" s="1"/>
    </row>
    <row r="12" spans="4:17" ht="15">
      <c r="D12" s="3"/>
      <c r="G12" t="s">
        <v>87</v>
      </c>
      <c r="H12" s="1">
        <v>762501.329</v>
      </c>
      <c r="I12" t="s">
        <v>1</v>
      </c>
      <c r="K12" t="s">
        <v>87</v>
      </c>
      <c r="L12" s="1">
        <v>609718.304</v>
      </c>
      <c r="M12" t="s">
        <v>1</v>
      </c>
      <c r="Q12" s="1"/>
    </row>
    <row r="13" spans="4:17" ht="15">
      <c r="D13" s="3"/>
      <c r="H13" s="1"/>
      <c r="L13" s="1"/>
      <c r="Q13" s="1"/>
    </row>
    <row r="14" spans="2:17" ht="15">
      <c r="B14" t="s">
        <v>90</v>
      </c>
      <c r="D14" s="3">
        <v>109388.122</v>
      </c>
      <c r="E14" t="s">
        <v>1</v>
      </c>
      <c r="G14" t="s">
        <v>86</v>
      </c>
      <c r="H14" s="1">
        <v>67532.559</v>
      </c>
      <c r="I14" t="s">
        <v>1</v>
      </c>
      <c r="K14" t="s">
        <v>86</v>
      </c>
      <c r="L14" s="1">
        <v>0</v>
      </c>
      <c r="M14" t="s">
        <v>1</v>
      </c>
      <c r="Q14" s="1"/>
    </row>
    <row r="15" spans="4:17" ht="15">
      <c r="D15" s="3"/>
      <c r="G15" t="s">
        <v>87</v>
      </c>
      <c r="H15" s="1">
        <v>41855.563</v>
      </c>
      <c r="I15" t="s">
        <v>1</v>
      </c>
      <c r="K15" t="s">
        <v>87</v>
      </c>
      <c r="L15" s="1">
        <v>0</v>
      </c>
      <c r="M15" t="s">
        <v>1</v>
      </c>
      <c r="Q15" s="7"/>
    </row>
    <row r="16" spans="4:17" ht="15">
      <c r="D16" s="3"/>
      <c r="H16" s="1"/>
      <c r="L16" s="1"/>
      <c r="Q16" s="1"/>
    </row>
    <row r="17" spans="2:17" ht="15">
      <c r="B17" t="s">
        <v>5</v>
      </c>
      <c r="D17" s="3">
        <v>3321.998</v>
      </c>
      <c r="E17" t="s">
        <v>1</v>
      </c>
      <c r="G17" t="s">
        <v>86</v>
      </c>
      <c r="H17" s="1">
        <v>2050.89</v>
      </c>
      <c r="I17" t="s">
        <v>1</v>
      </c>
      <c r="K17" t="s">
        <v>86</v>
      </c>
      <c r="L17" s="1">
        <v>0</v>
      </c>
      <c r="M17" t="s">
        <v>1</v>
      </c>
      <c r="Q17" s="1"/>
    </row>
    <row r="18" spans="4:17" ht="15">
      <c r="D18" s="3"/>
      <c r="G18" t="s">
        <v>87</v>
      </c>
      <c r="H18" s="1">
        <v>1271.108</v>
      </c>
      <c r="I18" t="s">
        <v>1</v>
      </c>
      <c r="K18" t="s">
        <v>87</v>
      </c>
      <c r="L18" s="1">
        <v>0</v>
      </c>
      <c r="M18" t="s">
        <v>1</v>
      </c>
      <c r="Q18" s="1"/>
    </row>
    <row r="19" spans="4:17" ht="15">
      <c r="D19" s="3"/>
      <c r="H19" s="1"/>
      <c r="L19" s="1"/>
      <c r="Q19" s="1"/>
    </row>
    <row r="20" spans="2:17" ht="15">
      <c r="B20" t="s">
        <v>4</v>
      </c>
      <c r="D20" s="3">
        <v>5359.326</v>
      </c>
      <c r="E20" t="s">
        <v>1</v>
      </c>
      <c r="G20" t="s">
        <v>86</v>
      </c>
      <c r="H20" s="1">
        <v>3308.668</v>
      </c>
      <c r="I20" t="s">
        <v>1</v>
      </c>
      <c r="K20" t="s">
        <v>86</v>
      </c>
      <c r="L20" s="1">
        <v>0</v>
      </c>
      <c r="M20" t="s">
        <v>1</v>
      </c>
      <c r="Q20" s="1"/>
    </row>
    <row r="21" spans="7:17" ht="15">
      <c r="G21" t="s">
        <v>87</v>
      </c>
      <c r="H21" s="1">
        <v>2050.658</v>
      </c>
      <c r="I21" t="s">
        <v>1</v>
      </c>
      <c r="K21" t="s">
        <v>87</v>
      </c>
      <c r="L21" s="1">
        <v>0</v>
      </c>
      <c r="M21" t="s">
        <v>1</v>
      </c>
      <c r="Q21" s="1"/>
    </row>
    <row r="22" ht="15">
      <c r="H22" s="1"/>
    </row>
    <row r="23" ht="15">
      <c r="H23" s="1"/>
    </row>
  </sheetData>
  <sheetProtection/>
  <mergeCells count="1">
    <mergeCell ref="B4:J4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V44"/>
  <sheetViews>
    <sheetView zoomScalePageLayoutView="0" workbookViewId="0" topLeftCell="F34">
      <selection activeCell="V45" sqref="V45"/>
    </sheetView>
  </sheetViews>
  <sheetFormatPr defaultColWidth="9.140625" defaultRowHeight="15"/>
  <cols>
    <col min="4" max="4" width="14.28125" style="0" customWidth="1"/>
    <col min="5" max="5" width="15.8515625" style="0" customWidth="1"/>
    <col min="6" max="6" width="14.28125" style="0" customWidth="1"/>
    <col min="10" max="10" width="13.8515625" style="0" customWidth="1"/>
    <col min="11" max="11" width="12.7109375" style="0" customWidth="1"/>
    <col min="13" max="13" width="11.140625" style="0" bestFit="1" customWidth="1"/>
    <col min="14" max="14" width="12.28125" style="0" customWidth="1"/>
  </cols>
  <sheetData>
    <row r="2" spans="2:7" ht="15">
      <c r="B2" s="2" t="s">
        <v>91</v>
      </c>
      <c r="C2" s="6"/>
      <c r="D2" s="6"/>
      <c r="E2" s="6"/>
      <c r="F2" s="6"/>
      <c r="G2" s="6"/>
    </row>
    <row r="3" spans="2:18" ht="15">
      <c r="B3" s="2"/>
      <c r="C3" s="6"/>
      <c r="D3" s="6"/>
      <c r="E3" s="6"/>
      <c r="F3" s="6"/>
      <c r="G3" s="6"/>
      <c r="I3" t="s">
        <v>141</v>
      </c>
      <c r="R3" t="s">
        <v>141</v>
      </c>
    </row>
    <row r="4" spans="2:22" ht="48" customHeight="1">
      <c r="B4" s="33" t="s">
        <v>46</v>
      </c>
      <c r="C4" s="32"/>
      <c r="D4" s="32"/>
      <c r="E4" s="32"/>
      <c r="F4" s="32"/>
      <c r="G4" s="32"/>
      <c r="H4" s="5"/>
      <c r="I4" s="38" t="s">
        <v>139</v>
      </c>
      <c r="J4" s="38"/>
      <c r="K4" s="38"/>
      <c r="L4" s="38"/>
      <c r="M4" s="38"/>
      <c r="N4" s="38"/>
      <c r="O4" s="38"/>
      <c r="P4" s="38"/>
      <c r="R4" s="37" t="s">
        <v>140</v>
      </c>
      <c r="S4" s="37"/>
      <c r="T4" s="37"/>
      <c r="U4" s="37"/>
      <c r="V4" s="37"/>
    </row>
    <row r="5" spans="2:22" ht="15">
      <c r="B5" s="6"/>
      <c r="C5" s="6"/>
      <c r="D5" s="6"/>
      <c r="E5" s="35" t="s">
        <v>1</v>
      </c>
      <c r="F5" s="35"/>
      <c r="G5" s="6"/>
      <c r="J5" s="35"/>
      <c r="K5" s="35"/>
      <c r="M5" s="35" t="s">
        <v>1</v>
      </c>
      <c r="N5" s="35"/>
      <c r="U5" s="35" t="s">
        <v>1</v>
      </c>
      <c r="V5" s="35"/>
    </row>
    <row r="6" spans="2:22" ht="15">
      <c r="B6" s="6"/>
      <c r="C6" s="6"/>
      <c r="D6" s="6"/>
      <c r="E6" s="4" t="s">
        <v>47</v>
      </c>
      <c r="F6" s="4" t="s">
        <v>48</v>
      </c>
      <c r="G6" s="6"/>
      <c r="J6" s="4"/>
      <c r="K6" s="4"/>
      <c r="M6" s="4" t="s">
        <v>47</v>
      </c>
      <c r="N6" s="4" t="s">
        <v>48</v>
      </c>
      <c r="U6" s="4" t="s">
        <v>47</v>
      </c>
      <c r="V6" s="4" t="s">
        <v>48</v>
      </c>
    </row>
    <row r="7" spans="2:22" ht="15">
      <c r="B7" s="8" t="s">
        <v>8</v>
      </c>
      <c r="C7" s="8"/>
      <c r="D7" s="8"/>
      <c r="E7" s="15">
        <v>332.022</v>
      </c>
      <c r="F7" s="9">
        <v>240.799</v>
      </c>
      <c r="G7" s="6"/>
      <c r="J7" s="30" t="s">
        <v>8</v>
      </c>
      <c r="K7" s="30"/>
      <c r="L7" s="30"/>
      <c r="M7" s="1">
        <v>0</v>
      </c>
      <c r="N7" s="1">
        <v>0</v>
      </c>
      <c r="R7" s="31" t="s">
        <v>8</v>
      </c>
      <c r="S7" s="31"/>
      <c r="T7" s="31"/>
      <c r="U7" s="1"/>
      <c r="V7" s="1"/>
    </row>
    <row r="8" spans="2:22" ht="15">
      <c r="B8" s="8" t="s">
        <v>9</v>
      </c>
      <c r="C8" s="8"/>
      <c r="D8" s="8"/>
      <c r="E8" s="10">
        <v>151.876</v>
      </c>
      <c r="F8" s="9">
        <v>1172.103</v>
      </c>
      <c r="G8" s="6"/>
      <c r="J8" s="30" t="s">
        <v>9</v>
      </c>
      <c r="K8" s="30"/>
      <c r="L8" s="30"/>
      <c r="M8" s="1">
        <v>0</v>
      </c>
      <c r="N8" s="1">
        <v>0</v>
      </c>
      <c r="R8" s="31" t="s">
        <v>9</v>
      </c>
      <c r="S8" s="31"/>
      <c r="T8" s="31"/>
      <c r="U8" s="1"/>
      <c r="V8" s="1"/>
    </row>
    <row r="9" spans="2:22" ht="15">
      <c r="B9" s="34" t="s">
        <v>10</v>
      </c>
      <c r="C9" s="34"/>
      <c r="D9" s="34"/>
      <c r="E9" s="10">
        <v>411.418</v>
      </c>
      <c r="F9" s="9">
        <v>1408.06</v>
      </c>
      <c r="G9" s="6"/>
      <c r="J9" s="34" t="s">
        <v>10</v>
      </c>
      <c r="K9" s="34"/>
      <c r="L9" s="34"/>
      <c r="M9" s="1">
        <v>0</v>
      </c>
      <c r="N9" s="1">
        <v>0</v>
      </c>
      <c r="R9" s="34" t="s">
        <v>10</v>
      </c>
      <c r="S9" s="34"/>
      <c r="T9" s="34"/>
      <c r="U9" s="1"/>
      <c r="V9" s="1"/>
    </row>
    <row r="10" spans="2:22" ht="15">
      <c r="B10" s="34" t="s">
        <v>11</v>
      </c>
      <c r="C10" s="34"/>
      <c r="D10" s="34"/>
      <c r="E10" s="10">
        <v>7710.075</v>
      </c>
      <c r="F10" s="9">
        <v>9522.455</v>
      </c>
      <c r="G10" s="6"/>
      <c r="J10" s="34" t="s">
        <v>11</v>
      </c>
      <c r="K10" s="34"/>
      <c r="L10" s="34"/>
      <c r="M10" s="1">
        <v>0</v>
      </c>
      <c r="N10" s="1">
        <v>0</v>
      </c>
      <c r="R10" s="34" t="s">
        <v>11</v>
      </c>
      <c r="S10" s="34"/>
      <c r="T10" s="34"/>
      <c r="U10" s="1"/>
      <c r="V10" s="1"/>
    </row>
    <row r="11" spans="2:22" ht="15">
      <c r="B11" s="34" t="s">
        <v>12</v>
      </c>
      <c r="C11" s="34"/>
      <c r="D11" s="34"/>
      <c r="E11" s="10">
        <v>188.309</v>
      </c>
      <c r="F11" s="9">
        <v>602.08</v>
      </c>
      <c r="G11" s="6"/>
      <c r="J11" s="34" t="s">
        <v>12</v>
      </c>
      <c r="K11" s="34"/>
      <c r="L11" s="34"/>
      <c r="M11" s="1">
        <v>0</v>
      </c>
      <c r="N11" s="1">
        <v>0</v>
      </c>
      <c r="R11" s="34" t="s">
        <v>12</v>
      </c>
      <c r="S11" s="34"/>
      <c r="T11" s="34"/>
      <c r="U11" s="1"/>
      <c r="V11" s="1"/>
    </row>
    <row r="12" spans="2:22" ht="15">
      <c r="B12" s="34" t="s">
        <v>13</v>
      </c>
      <c r="C12" s="34"/>
      <c r="D12" s="34"/>
      <c r="E12" s="10">
        <v>1645.6</v>
      </c>
      <c r="F12" s="9">
        <v>352</v>
      </c>
      <c r="G12" s="6"/>
      <c r="J12" s="34" t="s">
        <v>13</v>
      </c>
      <c r="K12" s="34"/>
      <c r="L12" s="34"/>
      <c r="M12" s="1">
        <v>0</v>
      </c>
      <c r="N12" s="1">
        <v>0</v>
      </c>
      <c r="R12" s="34" t="s">
        <v>13</v>
      </c>
      <c r="S12" s="34"/>
      <c r="T12" s="34"/>
      <c r="U12" s="1"/>
      <c r="V12" s="1"/>
    </row>
    <row r="13" spans="2:22" ht="15">
      <c r="B13" s="34" t="s">
        <v>14</v>
      </c>
      <c r="C13" s="34"/>
      <c r="D13" s="34"/>
      <c r="E13" s="10">
        <v>2309.202</v>
      </c>
      <c r="F13" s="9">
        <v>1945.425</v>
      </c>
      <c r="G13" s="6"/>
      <c r="J13" s="34" t="s">
        <v>14</v>
      </c>
      <c r="K13" s="34"/>
      <c r="L13" s="34"/>
      <c r="M13" s="1">
        <v>0</v>
      </c>
      <c r="N13" s="1">
        <v>0</v>
      </c>
      <c r="R13" s="34" t="s">
        <v>14</v>
      </c>
      <c r="S13" s="34"/>
      <c r="T13" s="34"/>
      <c r="U13" s="1"/>
      <c r="V13" s="1"/>
    </row>
    <row r="14" spans="2:22" ht="15">
      <c r="B14" s="34" t="s">
        <v>15</v>
      </c>
      <c r="C14" s="34"/>
      <c r="D14" s="34"/>
      <c r="E14" s="10">
        <v>41.935</v>
      </c>
      <c r="F14" s="9">
        <v>0.026</v>
      </c>
      <c r="G14" s="6"/>
      <c r="J14" s="34" t="s">
        <v>15</v>
      </c>
      <c r="K14" s="34"/>
      <c r="L14" s="34"/>
      <c r="M14" s="1">
        <v>0</v>
      </c>
      <c r="N14" s="1">
        <v>0</v>
      </c>
      <c r="R14" s="34" t="s">
        <v>15</v>
      </c>
      <c r="S14" s="34"/>
      <c r="T14" s="34"/>
      <c r="U14" s="1"/>
      <c r="V14" s="1"/>
    </row>
    <row r="15" spans="2:22" ht="15">
      <c r="B15" s="34" t="s">
        <v>16</v>
      </c>
      <c r="C15" s="34"/>
      <c r="D15" s="34"/>
      <c r="E15" s="10">
        <v>748</v>
      </c>
      <c r="F15" s="9">
        <v>2000</v>
      </c>
      <c r="G15" s="6"/>
      <c r="J15" s="34" t="s">
        <v>16</v>
      </c>
      <c r="K15" s="34"/>
      <c r="L15" s="34"/>
      <c r="M15" s="1">
        <v>0</v>
      </c>
      <c r="N15" s="1">
        <v>0</v>
      </c>
      <c r="R15" s="34" t="s">
        <v>16</v>
      </c>
      <c r="S15" s="34"/>
      <c r="T15" s="34"/>
      <c r="U15" s="1"/>
      <c r="V15" s="1"/>
    </row>
    <row r="16" spans="2:22" ht="15">
      <c r="B16" s="8" t="s">
        <v>17</v>
      </c>
      <c r="C16" s="8"/>
      <c r="D16" s="8"/>
      <c r="E16" s="10">
        <v>327694.537</v>
      </c>
      <c r="F16" s="9">
        <v>148032.021</v>
      </c>
      <c r="G16" s="6"/>
      <c r="J16" s="30" t="s">
        <v>17</v>
      </c>
      <c r="K16" s="30"/>
      <c r="L16" s="30"/>
      <c r="M16" s="1">
        <v>327694.537</v>
      </c>
      <c r="N16" s="1">
        <v>148032.021</v>
      </c>
      <c r="R16" s="31" t="s">
        <v>17</v>
      </c>
      <c r="S16" s="31"/>
      <c r="T16" s="31"/>
      <c r="U16" s="1"/>
      <c r="V16" s="1"/>
    </row>
    <row r="17" spans="2:22" ht="15">
      <c r="B17" s="34" t="s">
        <v>18</v>
      </c>
      <c r="C17" s="34"/>
      <c r="D17" s="34"/>
      <c r="E17" s="10">
        <v>277.74</v>
      </c>
      <c r="F17" s="9">
        <v>197.213</v>
      </c>
      <c r="G17" s="6"/>
      <c r="J17" s="34" t="s">
        <v>18</v>
      </c>
      <c r="K17" s="34"/>
      <c r="L17" s="34"/>
      <c r="M17" s="1">
        <v>0</v>
      </c>
      <c r="N17" s="1">
        <v>0</v>
      </c>
      <c r="R17" s="34" t="s">
        <v>18</v>
      </c>
      <c r="S17" s="34"/>
      <c r="T17" s="34"/>
      <c r="U17" s="1"/>
      <c r="V17" s="1"/>
    </row>
    <row r="18" spans="2:22" ht="15">
      <c r="B18" s="34" t="s">
        <v>19</v>
      </c>
      <c r="C18" s="34"/>
      <c r="D18" s="34"/>
      <c r="E18" s="10">
        <v>2799.368</v>
      </c>
      <c r="F18" s="9">
        <v>3605.74</v>
      </c>
      <c r="G18" s="6"/>
      <c r="J18" s="36" t="s">
        <v>19</v>
      </c>
      <c r="K18" s="36"/>
      <c r="L18" s="36"/>
      <c r="M18" s="1">
        <v>0</v>
      </c>
      <c r="N18" s="1">
        <v>5.187999999999647</v>
      </c>
      <c r="R18" s="36" t="s">
        <v>19</v>
      </c>
      <c r="S18" s="36"/>
      <c r="T18" s="36"/>
      <c r="U18" s="1">
        <v>6.0619999999999</v>
      </c>
      <c r="V18" s="1"/>
    </row>
    <row r="19" spans="2:22" ht="15">
      <c r="B19" s="34" t="s">
        <v>20</v>
      </c>
      <c r="C19" s="34"/>
      <c r="D19" s="34"/>
      <c r="E19" s="10">
        <v>334.651</v>
      </c>
      <c r="F19" s="9">
        <v>227.269</v>
      </c>
      <c r="G19" s="6"/>
      <c r="J19" s="34" t="s">
        <v>20</v>
      </c>
      <c r="K19" s="34"/>
      <c r="L19" s="34"/>
      <c r="M19" s="1">
        <v>0</v>
      </c>
      <c r="N19" s="1">
        <v>0</v>
      </c>
      <c r="R19" s="34" t="s">
        <v>20</v>
      </c>
      <c r="S19" s="34"/>
      <c r="T19" s="34"/>
      <c r="U19" s="1"/>
      <c r="V19" s="1"/>
    </row>
    <row r="20" spans="2:22" ht="15">
      <c r="B20" s="34" t="s">
        <v>21</v>
      </c>
      <c r="C20" s="34"/>
      <c r="D20" s="34"/>
      <c r="E20" s="10">
        <v>1974.888</v>
      </c>
      <c r="F20" s="9">
        <v>724.176</v>
      </c>
      <c r="G20" s="6"/>
      <c r="J20" s="34" t="s">
        <v>21</v>
      </c>
      <c r="K20" s="34"/>
      <c r="L20" s="34"/>
      <c r="M20" s="1">
        <v>0</v>
      </c>
      <c r="N20" s="1">
        <v>0</v>
      </c>
      <c r="R20" s="34" t="s">
        <v>21</v>
      </c>
      <c r="S20" s="34"/>
      <c r="T20" s="34"/>
      <c r="U20" s="1"/>
      <c r="V20" s="1"/>
    </row>
    <row r="21" spans="2:22" ht="15">
      <c r="B21" s="34" t="s">
        <v>22</v>
      </c>
      <c r="C21" s="34"/>
      <c r="D21" s="34"/>
      <c r="E21" s="10">
        <v>1785.85</v>
      </c>
      <c r="F21" s="9">
        <v>3656</v>
      </c>
      <c r="G21" s="6"/>
      <c r="J21" s="34" t="s">
        <v>22</v>
      </c>
      <c r="K21" s="34"/>
      <c r="L21" s="34"/>
      <c r="M21" s="1">
        <v>0</v>
      </c>
      <c r="N21" s="1">
        <v>0</v>
      </c>
      <c r="R21" s="34" t="s">
        <v>22</v>
      </c>
      <c r="S21" s="34"/>
      <c r="T21" s="34"/>
      <c r="U21" s="1"/>
      <c r="V21" s="1"/>
    </row>
    <row r="22" spans="2:22" ht="15">
      <c r="B22" s="8" t="s">
        <v>23</v>
      </c>
      <c r="C22" s="8"/>
      <c r="D22" s="8"/>
      <c r="E22" s="10">
        <v>297996.904</v>
      </c>
      <c r="F22" s="9">
        <v>183353.791</v>
      </c>
      <c r="G22" s="6"/>
      <c r="J22" s="30" t="s">
        <v>23</v>
      </c>
      <c r="K22" s="30"/>
      <c r="L22" s="30"/>
      <c r="M22" s="1">
        <v>14662.408999999985</v>
      </c>
      <c r="N22" s="1">
        <v>0</v>
      </c>
      <c r="R22" s="31" t="s">
        <v>23</v>
      </c>
      <c r="S22" s="31"/>
      <c r="T22" s="31"/>
      <c r="U22" s="1"/>
      <c r="V22" s="1"/>
    </row>
    <row r="23" spans="2:22" ht="15">
      <c r="B23" s="34" t="s">
        <v>24</v>
      </c>
      <c r="C23" s="34"/>
      <c r="D23" s="34"/>
      <c r="E23" s="10">
        <v>1105.497</v>
      </c>
      <c r="F23" s="9">
        <v>945.88</v>
      </c>
      <c r="G23" s="6"/>
      <c r="J23" s="34" t="s">
        <v>24</v>
      </c>
      <c r="K23" s="34"/>
      <c r="L23" s="34"/>
      <c r="M23" s="1">
        <v>0</v>
      </c>
      <c r="N23" s="1">
        <v>0</v>
      </c>
      <c r="R23" s="34" t="s">
        <v>24</v>
      </c>
      <c r="S23" s="34"/>
      <c r="T23" s="34"/>
      <c r="U23" s="1"/>
      <c r="V23" s="1"/>
    </row>
    <row r="24" spans="2:22" ht="15">
      <c r="B24" s="34" t="s">
        <v>25</v>
      </c>
      <c r="C24" s="34"/>
      <c r="D24" s="34"/>
      <c r="E24" s="10">
        <v>1089.517</v>
      </c>
      <c r="F24" s="9">
        <v>870.769</v>
      </c>
      <c r="G24" s="6"/>
      <c r="J24" s="34" t="s">
        <v>25</v>
      </c>
      <c r="K24" s="34"/>
      <c r="L24" s="34"/>
      <c r="M24" s="1">
        <v>0</v>
      </c>
      <c r="N24" s="1">
        <v>0</v>
      </c>
      <c r="R24" s="34" t="s">
        <v>25</v>
      </c>
      <c r="S24" s="34"/>
      <c r="T24" s="34"/>
      <c r="U24" s="1"/>
      <c r="V24" s="1"/>
    </row>
    <row r="25" spans="2:22" ht="15">
      <c r="B25" s="34" t="s">
        <v>26</v>
      </c>
      <c r="C25" s="34"/>
      <c r="D25" s="34"/>
      <c r="E25" s="10">
        <v>45.059</v>
      </c>
      <c r="F25" s="9">
        <v>22.274</v>
      </c>
      <c r="G25" s="6"/>
      <c r="J25" s="34" t="s">
        <v>26</v>
      </c>
      <c r="K25" s="34"/>
      <c r="L25" s="34"/>
      <c r="M25" s="1">
        <v>0</v>
      </c>
      <c r="N25" s="1">
        <v>0</v>
      </c>
      <c r="R25" s="34" t="s">
        <v>26</v>
      </c>
      <c r="S25" s="34"/>
      <c r="T25" s="34"/>
      <c r="U25" s="1"/>
      <c r="V25" s="1"/>
    </row>
    <row r="26" spans="2:22" ht="15">
      <c r="B26" s="34" t="s">
        <v>27</v>
      </c>
      <c r="C26" s="34"/>
      <c r="D26" s="34"/>
      <c r="E26" s="10">
        <v>503.311</v>
      </c>
      <c r="F26" s="9">
        <v>44786.56</v>
      </c>
      <c r="G26" s="6"/>
      <c r="J26" s="34" t="s">
        <v>27</v>
      </c>
      <c r="K26" s="34"/>
      <c r="L26" s="34"/>
      <c r="M26" s="1">
        <v>0</v>
      </c>
      <c r="N26" s="1">
        <v>43064</v>
      </c>
      <c r="R26" s="34" t="s">
        <v>27</v>
      </c>
      <c r="S26" s="34"/>
      <c r="T26" s="34"/>
      <c r="U26" s="1"/>
      <c r="V26" s="1"/>
    </row>
    <row r="27" spans="2:22" ht="15">
      <c r="B27" s="34" t="s">
        <v>28</v>
      </c>
      <c r="C27" s="34"/>
      <c r="D27" s="34"/>
      <c r="E27" s="10">
        <v>143.99</v>
      </c>
      <c r="F27" s="9">
        <v>26.4</v>
      </c>
      <c r="G27" s="6"/>
      <c r="J27" s="34" t="s">
        <v>28</v>
      </c>
      <c r="K27" s="34"/>
      <c r="L27" s="34"/>
      <c r="M27" s="1">
        <v>0</v>
      </c>
      <c r="N27" s="1">
        <v>0</v>
      </c>
      <c r="R27" s="34" t="s">
        <v>28</v>
      </c>
      <c r="S27" s="34"/>
      <c r="T27" s="34"/>
      <c r="U27" s="1"/>
      <c r="V27" s="1"/>
    </row>
    <row r="28" spans="2:22" ht="15">
      <c r="B28" s="34" t="s">
        <v>29</v>
      </c>
      <c r="C28" s="34"/>
      <c r="D28" s="34"/>
      <c r="E28" s="10">
        <v>744.728</v>
      </c>
      <c r="F28" s="9">
        <v>1569.68</v>
      </c>
      <c r="G28" s="6"/>
      <c r="J28" s="34" t="s">
        <v>29</v>
      </c>
      <c r="K28" s="34"/>
      <c r="L28" s="34"/>
      <c r="M28" s="1">
        <v>0.0009999999999763531</v>
      </c>
      <c r="N28" s="1">
        <v>0</v>
      </c>
      <c r="R28" s="34" t="s">
        <v>29</v>
      </c>
      <c r="S28" s="34"/>
      <c r="T28" s="34"/>
      <c r="U28" s="1"/>
      <c r="V28" s="1"/>
    </row>
    <row r="29" spans="2:22" ht="15">
      <c r="B29" s="34" t="s">
        <v>30</v>
      </c>
      <c r="C29" s="34"/>
      <c r="D29" s="34"/>
      <c r="E29" s="10">
        <v>46.75</v>
      </c>
      <c r="F29" s="9">
        <v>120</v>
      </c>
      <c r="G29" s="6"/>
      <c r="J29" s="34" t="s">
        <v>30</v>
      </c>
      <c r="K29" s="34"/>
      <c r="L29" s="34"/>
      <c r="M29" s="1">
        <v>0</v>
      </c>
      <c r="N29" s="1">
        <v>0</v>
      </c>
      <c r="R29" s="34" t="s">
        <v>30</v>
      </c>
      <c r="S29" s="34"/>
      <c r="T29" s="34"/>
      <c r="U29" s="1"/>
      <c r="V29" s="1"/>
    </row>
    <row r="30" spans="2:22" ht="15">
      <c r="B30" s="34" t="s">
        <v>31</v>
      </c>
      <c r="C30" s="34"/>
      <c r="D30" s="34"/>
      <c r="E30" s="10">
        <v>150.768</v>
      </c>
      <c r="F30" s="9">
        <v>162.041</v>
      </c>
      <c r="G30" s="6"/>
      <c r="J30" s="34" t="s">
        <v>31</v>
      </c>
      <c r="K30" s="34"/>
      <c r="L30" s="34"/>
      <c r="M30" s="1">
        <v>0</v>
      </c>
      <c r="N30" s="1">
        <v>0</v>
      </c>
      <c r="R30" s="34" t="s">
        <v>31</v>
      </c>
      <c r="S30" s="34"/>
      <c r="T30" s="34"/>
      <c r="U30" s="1"/>
      <c r="V30" s="1"/>
    </row>
    <row r="31" spans="2:22" ht="15">
      <c r="B31" s="34" t="s">
        <v>32</v>
      </c>
      <c r="C31" s="34"/>
      <c r="D31" s="34"/>
      <c r="E31" s="10">
        <v>206.168</v>
      </c>
      <c r="F31" s="9">
        <v>159.6</v>
      </c>
      <c r="G31" s="6"/>
      <c r="J31" s="34" t="s">
        <v>32</v>
      </c>
      <c r="K31" s="34"/>
      <c r="L31" s="34"/>
      <c r="M31" s="1">
        <v>0.0010000000000047748</v>
      </c>
      <c r="N31" s="1">
        <v>0</v>
      </c>
      <c r="R31" s="34" t="s">
        <v>32</v>
      </c>
      <c r="S31" s="34"/>
      <c r="T31" s="34"/>
      <c r="U31" s="1"/>
      <c r="V31" s="1"/>
    </row>
    <row r="32" spans="2:22" ht="15">
      <c r="B32" s="34" t="s">
        <v>33</v>
      </c>
      <c r="C32" s="34"/>
      <c r="D32" s="34"/>
      <c r="E32" s="10">
        <v>1496</v>
      </c>
      <c r="F32" s="9">
        <v>1680</v>
      </c>
      <c r="G32" s="6"/>
      <c r="J32" s="34" t="s">
        <v>33</v>
      </c>
      <c r="K32" s="34"/>
      <c r="L32" s="34"/>
      <c r="M32" s="1">
        <v>0</v>
      </c>
      <c r="N32" s="1">
        <v>0</v>
      </c>
      <c r="R32" s="34" t="s">
        <v>33</v>
      </c>
      <c r="S32" s="34"/>
      <c r="T32" s="34"/>
      <c r="U32" s="1"/>
      <c r="V32" s="1"/>
    </row>
    <row r="33" spans="2:22" ht="15">
      <c r="B33" s="34" t="s">
        <v>34</v>
      </c>
      <c r="C33" s="34"/>
      <c r="D33" s="34"/>
      <c r="E33" s="10">
        <v>49.47</v>
      </c>
      <c r="F33" s="9">
        <v>33.919</v>
      </c>
      <c r="G33" s="6"/>
      <c r="J33" s="34" t="s">
        <v>34</v>
      </c>
      <c r="K33" s="34"/>
      <c r="L33" s="34"/>
      <c r="M33" s="1">
        <v>0</v>
      </c>
      <c r="N33" s="1">
        <v>0</v>
      </c>
      <c r="R33" s="34" t="s">
        <v>34</v>
      </c>
      <c r="S33" s="34"/>
      <c r="T33" s="34"/>
      <c r="U33" s="1"/>
      <c r="V33" s="1"/>
    </row>
    <row r="34" spans="2:22" ht="15">
      <c r="B34" s="34" t="s">
        <v>35</v>
      </c>
      <c r="C34" s="34"/>
      <c r="D34" s="34"/>
      <c r="E34" s="10">
        <v>1309</v>
      </c>
      <c r="F34" s="9">
        <v>1096</v>
      </c>
      <c r="G34" s="6"/>
      <c r="J34" s="36" t="s">
        <v>35</v>
      </c>
      <c r="K34" s="36"/>
      <c r="L34" s="36"/>
      <c r="M34" s="1">
        <v>187</v>
      </c>
      <c r="N34" s="1">
        <v>0</v>
      </c>
      <c r="R34" s="34" t="s">
        <v>35</v>
      </c>
      <c r="S34" s="34"/>
      <c r="T34" s="34"/>
      <c r="U34" s="1"/>
      <c r="V34" s="1">
        <v>160</v>
      </c>
    </row>
    <row r="35" spans="2:22" ht="15">
      <c r="B35" s="34" t="s">
        <v>36</v>
      </c>
      <c r="C35" s="34"/>
      <c r="D35" s="34"/>
      <c r="E35" s="10">
        <v>3920.191</v>
      </c>
      <c r="F35" s="9">
        <v>6802.663</v>
      </c>
      <c r="G35" s="6"/>
      <c r="J35" s="34" t="s">
        <v>36</v>
      </c>
      <c r="K35" s="34"/>
      <c r="L35" s="34"/>
      <c r="M35" s="1">
        <v>0</v>
      </c>
      <c r="N35" s="1">
        <v>0</v>
      </c>
      <c r="R35" s="34" t="s">
        <v>36</v>
      </c>
      <c r="S35" s="34"/>
      <c r="T35" s="34"/>
      <c r="U35" s="1"/>
      <c r="V35" s="1"/>
    </row>
    <row r="36" spans="2:22" ht="15">
      <c r="B36" s="34" t="s">
        <v>37</v>
      </c>
      <c r="C36" s="34"/>
      <c r="D36" s="34"/>
      <c r="E36" s="10">
        <v>649.764</v>
      </c>
      <c r="F36" s="9">
        <v>169.42</v>
      </c>
      <c r="G36" s="6"/>
      <c r="J36" s="34" t="s">
        <v>37</v>
      </c>
      <c r="K36" s="34"/>
      <c r="L36" s="34"/>
      <c r="M36" s="1">
        <v>0</v>
      </c>
      <c r="N36" s="1">
        <v>0</v>
      </c>
      <c r="R36" s="34" t="s">
        <v>37</v>
      </c>
      <c r="S36" s="34"/>
      <c r="T36" s="34"/>
      <c r="U36" s="1"/>
      <c r="V36" s="1"/>
    </row>
    <row r="37" spans="2:22" ht="15">
      <c r="B37" s="34" t="s">
        <v>38</v>
      </c>
      <c r="C37" s="34"/>
      <c r="D37" s="34"/>
      <c r="E37" s="10">
        <v>568.919</v>
      </c>
      <c r="F37" s="9">
        <v>113.704</v>
      </c>
      <c r="G37" s="6"/>
      <c r="J37" s="34" t="s">
        <v>38</v>
      </c>
      <c r="K37" s="34"/>
      <c r="L37" s="34"/>
      <c r="M37" s="1">
        <v>0</v>
      </c>
      <c r="N37" s="1">
        <v>0</v>
      </c>
      <c r="R37" s="34" t="s">
        <v>38</v>
      </c>
      <c r="S37" s="34"/>
      <c r="T37" s="34"/>
      <c r="U37" s="1"/>
      <c r="V37" s="1"/>
    </row>
    <row r="38" spans="2:22" ht="15">
      <c r="B38" s="8" t="s">
        <v>39</v>
      </c>
      <c r="C38" s="8"/>
      <c r="D38" s="8"/>
      <c r="E38" s="10">
        <v>60.156</v>
      </c>
      <c r="F38" s="9">
        <v>34.09</v>
      </c>
      <c r="G38" s="6"/>
      <c r="J38" s="30" t="s">
        <v>39</v>
      </c>
      <c r="K38" s="30"/>
      <c r="L38" s="30"/>
      <c r="M38" s="1">
        <v>0</v>
      </c>
      <c r="N38" s="1">
        <v>0</v>
      </c>
      <c r="R38" s="31" t="s">
        <v>39</v>
      </c>
      <c r="S38" s="31"/>
      <c r="T38" s="31"/>
      <c r="U38" s="1"/>
      <c r="V38" s="1"/>
    </row>
    <row r="39" spans="2:22" ht="15">
      <c r="B39" s="34" t="s">
        <v>40</v>
      </c>
      <c r="C39" s="34"/>
      <c r="D39" s="34"/>
      <c r="E39" s="10">
        <v>364.65</v>
      </c>
      <c r="F39" s="9">
        <v>448</v>
      </c>
      <c r="G39" s="6"/>
      <c r="J39" s="34" t="s">
        <v>40</v>
      </c>
      <c r="K39" s="34"/>
      <c r="L39" s="34"/>
      <c r="M39" s="1">
        <v>0</v>
      </c>
      <c r="N39" s="1">
        <v>0</v>
      </c>
      <c r="R39" s="34" t="s">
        <v>40</v>
      </c>
      <c r="S39" s="34"/>
      <c r="T39" s="34"/>
      <c r="U39" s="1"/>
      <c r="V39" s="1"/>
    </row>
    <row r="40" spans="2:22" ht="15">
      <c r="B40" s="34" t="s">
        <v>41</v>
      </c>
      <c r="C40" s="34"/>
      <c r="D40" s="34"/>
      <c r="E40" s="10">
        <v>112.2</v>
      </c>
      <c r="F40" s="9">
        <v>400</v>
      </c>
      <c r="G40" s="6"/>
      <c r="J40" s="34" t="s">
        <v>41</v>
      </c>
      <c r="K40" s="34"/>
      <c r="L40" s="34"/>
      <c r="M40" s="1">
        <v>0</v>
      </c>
      <c r="N40" s="1">
        <v>0</v>
      </c>
      <c r="R40" s="34" t="s">
        <v>41</v>
      </c>
      <c r="S40" s="34"/>
      <c r="T40" s="34"/>
      <c r="U40" s="1"/>
      <c r="V40" s="1"/>
    </row>
    <row r="41" spans="2:22" ht="15">
      <c r="B41" s="8" t="s">
        <v>42</v>
      </c>
      <c r="C41" s="8"/>
      <c r="D41" s="8"/>
      <c r="E41" s="10">
        <v>34.595</v>
      </c>
      <c r="F41" s="9">
        <v>40.8</v>
      </c>
      <c r="G41" s="6"/>
      <c r="J41" s="30" t="s">
        <v>42</v>
      </c>
      <c r="K41" s="30"/>
      <c r="L41" s="30"/>
      <c r="M41" s="1">
        <v>0</v>
      </c>
      <c r="N41" s="1">
        <v>0</v>
      </c>
      <c r="R41" s="31" t="s">
        <v>42</v>
      </c>
      <c r="S41" s="31"/>
      <c r="T41" s="31"/>
      <c r="U41" s="1"/>
      <c r="V41" s="1"/>
    </row>
    <row r="42" spans="2:22" ht="15">
      <c r="B42" s="34" t="s">
        <v>43</v>
      </c>
      <c r="C42" s="34"/>
      <c r="D42" s="34"/>
      <c r="E42" s="10">
        <v>222.452</v>
      </c>
      <c r="F42" s="9">
        <v>524.846</v>
      </c>
      <c r="G42" s="6"/>
      <c r="J42" s="34" t="s">
        <v>43</v>
      </c>
      <c r="K42" s="34"/>
      <c r="L42" s="34"/>
      <c r="M42" s="1">
        <v>0</v>
      </c>
      <c r="N42" s="1">
        <v>0</v>
      </c>
      <c r="R42" s="34" t="s">
        <v>43</v>
      </c>
      <c r="S42" s="34"/>
      <c r="T42" s="34"/>
      <c r="U42" s="1"/>
      <c r="V42" s="1"/>
    </row>
    <row r="43" spans="2:22" ht="15">
      <c r="B43" s="34" t="s">
        <v>44</v>
      </c>
      <c r="C43" s="34"/>
      <c r="D43" s="34"/>
      <c r="E43" s="10">
        <v>431.618</v>
      </c>
      <c r="F43" s="9">
        <v>1006.823</v>
      </c>
      <c r="G43" s="6"/>
      <c r="J43" s="34" t="s">
        <v>44</v>
      </c>
      <c r="K43" s="34"/>
      <c r="L43" s="34"/>
      <c r="M43" s="1">
        <v>42.07499999999999</v>
      </c>
      <c r="N43" s="1">
        <v>0</v>
      </c>
      <c r="R43" s="34" t="s">
        <v>44</v>
      </c>
      <c r="S43" s="34"/>
      <c r="T43" s="34"/>
      <c r="U43" s="1"/>
      <c r="V43" s="1"/>
    </row>
    <row r="44" spans="2:22" ht="15">
      <c r="B44" s="11" t="s">
        <v>45</v>
      </c>
      <c r="C44" s="11"/>
      <c r="D44" s="11"/>
      <c r="E44" s="10">
        <v>3164.384</v>
      </c>
      <c r="F44" s="9">
        <v>4263.066</v>
      </c>
      <c r="G44" s="6"/>
      <c r="J44" s="11" t="s">
        <v>45</v>
      </c>
      <c r="K44" s="11"/>
      <c r="L44" s="11"/>
      <c r="M44" s="1">
        <v>0</v>
      </c>
      <c r="N44" s="1">
        <v>0</v>
      </c>
      <c r="R44" s="11" t="s">
        <v>45</v>
      </c>
      <c r="S44" s="11"/>
      <c r="T44" s="11"/>
      <c r="U44" s="1"/>
      <c r="V44" s="1"/>
    </row>
  </sheetData>
  <sheetProtection/>
  <mergeCells count="100">
    <mergeCell ref="J40:L40"/>
    <mergeCell ref="J42:L42"/>
    <mergeCell ref="J43:L43"/>
    <mergeCell ref="M5:N5"/>
    <mergeCell ref="J9:L9"/>
    <mergeCell ref="J10:L10"/>
    <mergeCell ref="J11:L11"/>
    <mergeCell ref="J12:L12"/>
    <mergeCell ref="J13:L13"/>
    <mergeCell ref="J14:L14"/>
    <mergeCell ref="J15:L15"/>
    <mergeCell ref="J17:L17"/>
    <mergeCell ref="J18:L18"/>
    <mergeCell ref="J19:L19"/>
    <mergeCell ref="J20:L20"/>
    <mergeCell ref="J21:L21"/>
    <mergeCell ref="J23:L23"/>
    <mergeCell ref="J24:L24"/>
    <mergeCell ref="J34:L34"/>
    <mergeCell ref="J35:L35"/>
    <mergeCell ref="J36:L36"/>
    <mergeCell ref="J25:L25"/>
    <mergeCell ref="J26:L26"/>
    <mergeCell ref="J27:L27"/>
    <mergeCell ref="J28:L28"/>
    <mergeCell ref="J37:L37"/>
    <mergeCell ref="J39:L39"/>
    <mergeCell ref="J29:L29"/>
    <mergeCell ref="J30:L30"/>
    <mergeCell ref="J31:L31"/>
    <mergeCell ref="J32:L32"/>
    <mergeCell ref="J33:L33"/>
    <mergeCell ref="I4:P4"/>
    <mergeCell ref="B42:D42"/>
    <mergeCell ref="B43:D43"/>
    <mergeCell ref="E5:F5"/>
    <mergeCell ref="B4:G4"/>
    <mergeCell ref="J5:K5"/>
    <mergeCell ref="B34:D34"/>
    <mergeCell ref="B35:D35"/>
    <mergeCell ref="B36:D36"/>
    <mergeCell ref="B37:D37"/>
    <mergeCell ref="B39:D39"/>
    <mergeCell ref="B40:D40"/>
    <mergeCell ref="B28:D28"/>
    <mergeCell ref="B29:D29"/>
    <mergeCell ref="B30:D30"/>
    <mergeCell ref="B31:D31"/>
    <mergeCell ref="B32:D32"/>
    <mergeCell ref="B33:D33"/>
    <mergeCell ref="B21:D21"/>
    <mergeCell ref="B23:D23"/>
    <mergeCell ref="B24:D24"/>
    <mergeCell ref="B25:D25"/>
    <mergeCell ref="B26:D26"/>
    <mergeCell ref="B27:D27"/>
    <mergeCell ref="B20:D20"/>
    <mergeCell ref="B9:D9"/>
    <mergeCell ref="B10:D10"/>
    <mergeCell ref="B11:D11"/>
    <mergeCell ref="B12:D12"/>
    <mergeCell ref="B13:D13"/>
    <mergeCell ref="B14:D14"/>
    <mergeCell ref="B15:D15"/>
    <mergeCell ref="B17:D17"/>
    <mergeCell ref="B18:D18"/>
    <mergeCell ref="B19:D19"/>
    <mergeCell ref="R4:V4"/>
    <mergeCell ref="R9:T9"/>
    <mergeCell ref="R10:T10"/>
    <mergeCell ref="R11:T11"/>
    <mergeCell ref="R12:T12"/>
    <mergeCell ref="R13:T13"/>
    <mergeCell ref="R14:T14"/>
    <mergeCell ref="R15:T15"/>
    <mergeCell ref="R17:T17"/>
    <mergeCell ref="R18:T18"/>
    <mergeCell ref="R28:T28"/>
    <mergeCell ref="R29:T29"/>
    <mergeCell ref="R19:T19"/>
    <mergeCell ref="R20:T20"/>
    <mergeCell ref="R21:T21"/>
    <mergeCell ref="R23:T23"/>
    <mergeCell ref="R24:T24"/>
    <mergeCell ref="R42:T42"/>
    <mergeCell ref="R43:T43"/>
    <mergeCell ref="U5:V5"/>
    <mergeCell ref="R35:T35"/>
    <mergeCell ref="R36:T36"/>
    <mergeCell ref="R37:T37"/>
    <mergeCell ref="R39:T39"/>
    <mergeCell ref="R40:T40"/>
    <mergeCell ref="R30:T30"/>
    <mergeCell ref="R31:T31"/>
    <mergeCell ref="R32:T32"/>
    <mergeCell ref="R33:T33"/>
    <mergeCell ref="R34:T34"/>
    <mergeCell ref="R25:T25"/>
    <mergeCell ref="R26:T26"/>
    <mergeCell ref="R27:T27"/>
  </mergeCell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47"/>
  <sheetViews>
    <sheetView zoomScalePageLayoutView="0" workbookViewId="0" topLeftCell="A40">
      <selection activeCell="G47" sqref="G47"/>
    </sheetView>
  </sheetViews>
  <sheetFormatPr defaultColWidth="9.140625" defaultRowHeight="15"/>
  <cols>
    <col min="3" max="3" width="18.140625" style="0" customWidth="1"/>
    <col min="4" max="4" width="14.57421875" style="0" customWidth="1"/>
    <col min="5" max="5" width="14.8515625" style="0" customWidth="1"/>
    <col min="6" max="6" width="17.8515625" style="0" customWidth="1"/>
  </cols>
  <sheetData>
    <row r="2" ht="15">
      <c r="B2" s="2" t="s">
        <v>3</v>
      </c>
    </row>
    <row r="3" ht="15">
      <c r="B3" s="2"/>
    </row>
    <row r="4" spans="2:8" ht="60.75" customHeight="1">
      <c r="B4" s="41" t="s">
        <v>92</v>
      </c>
      <c r="C4" s="41"/>
      <c r="D4" s="41"/>
      <c r="E4" s="41"/>
      <c r="F4" s="41"/>
      <c r="G4" s="12"/>
      <c r="H4" s="12"/>
    </row>
    <row r="5" spans="4:6" ht="15">
      <c r="D5" s="42" t="s">
        <v>1</v>
      </c>
      <c r="E5" s="42"/>
      <c r="F5" s="42"/>
    </row>
    <row r="6" spans="4:6" ht="15">
      <c r="D6" s="4" t="s">
        <v>84</v>
      </c>
      <c r="E6" s="4" t="s">
        <v>47</v>
      </c>
      <c r="F6" s="4" t="s">
        <v>48</v>
      </c>
    </row>
    <row r="7" spans="2:6" ht="15">
      <c r="B7" s="39" t="s">
        <v>49</v>
      </c>
      <c r="C7" s="39"/>
      <c r="D7" s="13">
        <v>11065.075</v>
      </c>
      <c r="E7" s="14">
        <v>6773.233</v>
      </c>
      <c r="F7" s="14">
        <v>4291.842</v>
      </c>
    </row>
    <row r="8" spans="2:6" ht="15">
      <c r="B8" s="39" t="s">
        <v>50</v>
      </c>
      <c r="C8" s="39"/>
      <c r="D8" s="13">
        <v>8773.498</v>
      </c>
      <c r="E8" s="14">
        <v>1956.073</v>
      </c>
      <c r="F8" s="14">
        <v>6817.425</v>
      </c>
    </row>
    <row r="9" spans="2:6" ht="15">
      <c r="B9" s="39" t="s">
        <v>51</v>
      </c>
      <c r="C9" s="39"/>
      <c r="D9" s="13">
        <v>20259.695</v>
      </c>
      <c r="E9" s="14">
        <v>11879.53</v>
      </c>
      <c r="F9" s="14">
        <v>8380.165</v>
      </c>
    </row>
    <row r="10" spans="2:6" ht="15">
      <c r="B10" s="39" t="s">
        <v>52</v>
      </c>
      <c r="C10" s="39"/>
      <c r="D10" s="13">
        <v>298342.647</v>
      </c>
      <c r="E10" s="14">
        <v>207444.313</v>
      </c>
      <c r="F10" s="14">
        <v>90898.334</v>
      </c>
    </row>
    <row r="11" spans="2:6" ht="15">
      <c r="B11" s="39" t="s">
        <v>53</v>
      </c>
      <c r="C11" s="39"/>
      <c r="D11" s="13">
        <v>6406.261</v>
      </c>
      <c r="E11" s="14">
        <v>2302.211</v>
      </c>
      <c r="F11" s="14">
        <v>4104.05</v>
      </c>
    </row>
    <row r="12" spans="2:6" ht="15">
      <c r="B12" s="39" t="s">
        <v>54</v>
      </c>
      <c r="C12" s="39"/>
      <c r="D12" s="13">
        <v>51064.429000000004</v>
      </c>
      <c r="E12" s="14">
        <v>39014.023</v>
      </c>
      <c r="F12" s="14">
        <v>12050.406</v>
      </c>
    </row>
    <row r="13" spans="2:6" ht="15">
      <c r="B13" s="39" t="s">
        <v>55</v>
      </c>
      <c r="C13" s="39"/>
      <c r="D13" s="13">
        <v>57108.892</v>
      </c>
      <c r="E13" s="14">
        <v>32523.22</v>
      </c>
      <c r="F13" s="14">
        <v>24585.672</v>
      </c>
    </row>
    <row r="14" spans="2:6" ht="15">
      <c r="B14" s="39" t="s">
        <v>56</v>
      </c>
      <c r="C14" s="39"/>
      <c r="D14" s="13">
        <v>1188.9609999999998</v>
      </c>
      <c r="E14" s="14">
        <v>1116.61</v>
      </c>
      <c r="F14" s="14">
        <v>72.351</v>
      </c>
    </row>
    <row r="15" spans="2:6" ht="15">
      <c r="B15" s="39" t="s">
        <v>57</v>
      </c>
      <c r="C15" s="39"/>
      <c r="D15" s="13">
        <v>46702.497</v>
      </c>
      <c r="E15" s="14">
        <v>23875.996</v>
      </c>
      <c r="F15" s="14">
        <v>22826.501</v>
      </c>
    </row>
    <row r="16" spans="2:6" ht="15">
      <c r="B16" s="39" t="s">
        <v>58</v>
      </c>
      <c r="C16" s="39"/>
      <c r="D16" s="13">
        <v>6692246.142</v>
      </c>
      <c r="E16" s="14">
        <v>5152104.04</v>
      </c>
      <c r="F16" s="14">
        <v>1540142.102</v>
      </c>
    </row>
    <row r="17" spans="2:6" ht="15">
      <c r="B17" s="39" t="s">
        <v>59</v>
      </c>
      <c r="C17" s="39"/>
      <c r="D17" s="13">
        <v>13998.587</v>
      </c>
      <c r="E17" s="14">
        <v>9914.881</v>
      </c>
      <c r="F17" s="14">
        <v>4083.706</v>
      </c>
    </row>
    <row r="18" spans="2:6" ht="15">
      <c r="B18" s="39" t="s">
        <v>19</v>
      </c>
      <c r="C18" s="39"/>
      <c r="D18" s="13">
        <v>119851.485</v>
      </c>
      <c r="E18" s="14">
        <v>69802.247</v>
      </c>
      <c r="F18" s="14">
        <v>50049.238</v>
      </c>
    </row>
    <row r="19" spans="2:6" ht="15">
      <c r="B19" s="39" t="s">
        <v>60</v>
      </c>
      <c r="C19" s="39"/>
      <c r="D19" s="13">
        <v>10807.855</v>
      </c>
      <c r="E19" s="14">
        <v>6880.836</v>
      </c>
      <c r="F19" s="14">
        <v>3927.019</v>
      </c>
    </row>
    <row r="20" spans="2:6" ht="15">
      <c r="B20" s="39" t="s">
        <v>61</v>
      </c>
      <c r="C20" s="39"/>
      <c r="D20" s="13">
        <v>74923.457</v>
      </c>
      <c r="E20" s="14">
        <v>53270.944</v>
      </c>
      <c r="F20" s="14">
        <v>21652.513</v>
      </c>
    </row>
    <row r="21" spans="2:6" ht="15">
      <c r="B21" s="39" t="s">
        <v>62</v>
      </c>
      <c r="C21" s="39"/>
      <c r="D21" s="13">
        <v>73935.76999999999</v>
      </c>
      <c r="E21" s="14">
        <v>38611.322</v>
      </c>
      <c r="F21" s="14">
        <v>35324.448</v>
      </c>
    </row>
    <row r="22" spans="2:6" ht="15">
      <c r="B22" s="39" t="s">
        <v>63</v>
      </c>
      <c r="C22" s="39"/>
      <c r="D22" s="13">
        <v>8301534.044</v>
      </c>
      <c r="E22" s="14">
        <v>6337324.363</v>
      </c>
      <c r="F22" s="14">
        <v>1964209.681</v>
      </c>
    </row>
    <row r="23" spans="2:6" ht="15">
      <c r="B23" s="39" t="s">
        <v>64</v>
      </c>
      <c r="C23" s="39"/>
      <c r="D23" s="13">
        <v>47791.505</v>
      </c>
      <c r="E23" s="14">
        <v>32227.856</v>
      </c>
      <c r="F23" s="14">
        <v>15563.649</v>
      </c>
    </row>
    <row r="24" spans="2:6" ht="15">
      <c r="B24" s="39" t="s">
        <v>65</v>
      </c>
      <c r="C24" s="39"/>
      <c r="D24" s="13">
        <v>26138.609</v>
      </c>
      <c r="E24" s="14">
        <v>15635.02</v>
      </c>
      <c r="F24" s="14">
        <v>10503.589</v>
      </c>
    </row>
    <row r="25" spans="2:6" ht="15">
      <c r="B25" s="39" t="s">
        <v>66</v>
      </c>
      <c r="C25" s="39"/>
      <c r="D25" s="13">
        <v>2575.897</v>
      </c>
      <c r="E25" s="14">
        <v>1841.799</v>
      </c>
      <c r="F25" s="14">
        <v>734.098</v>
      </c>
    </row>
    <row r="26" spans="2:6" ht="15">
      <c r="B26" s="39" t="s">
        <v>67</v>
      </c>
      <c r="C26" s="39"/>
      <c r="D26" s="13">
        <v>171778.13900000002</v>
      </c>
      <c r="E26" s="14">
        <v>17557.643</v>
      </c>
      <c r="F26" s="14">
        <v>154220.496</v>
      </c>
    </row>
    <row r="27" spans="2:6" ht="15">
      <c r="B27" s="39" t="s">
        <v>28</v>
      </c>
      <c r="C27" s="39"/>
      <c r="D27" s="13">
        <v>4871.142</v>
      </c>
      <c r="E27" s="14">
        <v>3724.215</v>
      </c>
      <c r="F27" s="14">
        <v>1146.927</v>
      </c>
    </row>
    <row r="28" spans="2:6" ht="15">
      <c r="B28" s="39" t="s">
        <v>68</v>
      </c>
      <c r="C28" s="39"/>
      <c r="D28" s="13">
        <v>35343.478</v>
      </c>
      <c r="E28" s="14">
        <v>19346.266</v>
      </c>
      <c r="F28" s="14">
        <v>15997.212</v>
      </c>
    </row>
    <row r="29" spans="2:6" ht="15">
      <c r="B29" s="39" t="s">
        <v>69</v>
      </c>
      <c r="C29" s="39"/>
      <c r="D29" s="13">
        <v>3755.877</v>
      </c>
      <c r="E29" s="14">
        <v>1722.539</v>
      </c>
      <c r="F29" s="14">
        <v>2033.338</v>
      </c>
    </row>
    <row r="30" spans="2:6" ht="15">
      <c r="B30" s="39" t="s">
        <v>70</v>
      </c>
      <c r="C30" s="39"/>
      <c r="D30" s="13">
        <v>2791.354</v>
      </c>
      <c r="E30" s="14">
        <v>1769.81</v>
      </c>
      <c r="F30" s="14">
        <v>1021.544</v>
      </c>
    </row>
    <row r="31" spans="2:6" ht="15">
      <c r="B31" s="39" t="s">
        <v>71</v>
      </c>
      <c r="C31" s="39"/>
      <c r="D31" s="13">
        <v>4299.564</v>
      </c>
      <c r="E31" s="14">
        <v>2945.431</v>
      </c>
      <c r="F31" s="14">
        <v>1354.133</v>
      </c>
    </row>
    <row r="32" spans="2:6" ht="15">
      <c r="B32" s="39" t="s">
        <v>72</v>
      </c>
      <c r="C32" s="39"/>
      <c r="D32" s="13">
        <v>59667.636</v>
      </c>
      <c r="E32" s="14">
        <v>31906.639</v>
      </c>
      <c r="F32" s="14">
        <v>27760.997</v>
      </c>
    </row>
    <row r="33" spans="2:6" ht="15">
      <c r="B33" s="39" t="s">
        <v>73</v>
      </c>
      <c r="C33" s="39"/>
      <c r="D33" s="13">
        <v>1575.3090000000002</v>
      </c>
      <c r="E33" s="14">
        <v>940.07</v>
      </c>
      <c r="F33" s="14">
        <v>635.239</v>
      </c>
    </row>
    <row r="34" spans="2:6" ht="15">
      <c r="B34" s="39" t="s">
        <v>74</v>
      </c>
      <c r="C34" s="39"/>
      <c r="D34" s="13">
        <v>45988.278999999995</v>
      </c>
      <c r="E34" s="14">
        <v>28193.281</v>
      </c>
      <c r="F34" s="14">
        <v>17794.998</v>
      </c>
    </row>
    <row r="35" spans="2:6" ht="15">
      <c r="B35" s="39" t="s">
        <v>75</v>
      </c>
      <c r="C35" s="39"/>
      <c r="D35" s="13">
        <v>140228.82</v>
      </c>
      <c r="E35" s="14">
        <v>77735.283</v>
      </c>
      <c r="F35" s="14">
        <v>62493.537</v>
      </c>
    </row>
    <row r="36" spans="2:6" ht="15">
      <c r="B36" s="39" t="s">
        <v>76</v>
      </c>
      <c r="C36" s="39"/>
      <c r="D36" s="13">
        <v>5083.909</v>
      </c>
      <c r="E36" s="14">
        <v>1627.853</v>
      </c>
      <c r="F36" s="14">
        <v>3456.056</v>
      </c>
    </row>
    <row r="37" spans="2:6" ht="15">
      <c r="B37" s="39" t="s">
        <v>77</v>
      </c>
      <c r="C37" s="39"/>
      <c r="D37" s="13">
        <v>12800.251</v>
      </c>
      <c r="E37" s="14">
        <v>11520.226</v>
      </c>
      <c r="F37" s="14">
        <v>1280.025</v>
      </c>
    </row>
    <row r="38" spans="2:6" ht="15">
      <c r="B38" s="39" t="s">
        <v>39</v>
      </c>
      <c r="C38" s="39"/>
      <c r="D38" s="13">
        <v>525.217</v>
      </c>
      <c r="E38" s="14">
        <v>274.538</v>
      </c>
      <c r="F38" s="14">
        <v>250.679</v>
      </c>
    </row>
    <row r="39" spans="2:6" ht="15">
      <c r="B39" s="39" t="s">
        <v>40</v>
      </c>
      <c r="C39" s="39"/>
      <c r="D39" s="13">
        <v>17405.446</v>
      </c>
      <c r="E39" s="14">
        <v>9580.154</v>
      </c>
      <c r="F39" s="14">
        <v>7825.292</v>
      </c>
    </row>
    <row r="40" spans="2:6" ht="15">
      <c r="B40" s="39" t="s">
        <v>42</v>
      </c>
      <c r="C40" s="39"/>
      <c r="D40" s="13">
        <v>3106.156</v>
      </c>
      <c r="E40" s="14">
        <v>974.997</v>
      </c>
      <c r="F40" s="14">
        <v>2131.159</v>
      </c>
    </row>
    <row r="41" spans="2:6" ht="15">
      <c r="B41" s="39" t="s">
        <v>78</v>
      </c>
      <c r="C41" s="39"/>
      <c r="D41" s="13">
        <v>5656.851000000001</v>
      </c>
      <c r="E41" s="14">
        <v>3656.09</v>
      </c>
      <c r="F41" s="14">
        <v>2000.761</v>
      </c>
    </row>
    <row r="42" spans="2:6" ht="15">
      <c r="B42" s="39" t="s">
        <v>79</v>
      </c>
      <c r="C42" s="39"/>
      <c r="D42" s="13">
        <v>10220.164</v>
      </c>
      <c r="E42" s="14">
        <v>4985.521</v>
      </c>
      <c r="F42" s="14">
        <v>5234.643</v>
      </c>
    </row>
    <row r="43" spans="2:6" ht="15">
      <c r="B43" s="39" t="s">
        <v>80</v>
      </c>
      <c r="C43" s="39"/>
      <c r="D43" s="13">
        <v>34425.806</v>
      </c>
      <c r="E43" s="14">
        <v>15517.177</v>
      </c>
      <c r="F43" s="14">
        <v>18908.629</v>
      </c>
    </row>
    <row r="44" spans="2:6" ht="15">
      <c r="B44" s="39" t="s">
        <v>81</v>
      </c>
      <c r="C44" s="39"/>
      <c r="D44" s="13">
        <v>4664.482</v>
      </c>
      <c r="E44" s="14">
        <v>3027.645</v>
      </c>
      <c r="F44" s="14">
        <v>1636.837</v>
      </c>
    </row>
    <row r="45" spans="2:6" ht="15">
      <c r="B45" s="39" t="s">
        <v>82</v>
      </c>
      <c r="C45" s="39"/>
      <c r="D45" s="13">
        <v>115642.08300000001</v>
      </c>
      <c r="E45" s="14">
        <v>75779.319</v>
      </c>
      <c r="F45" s="14">
        <v>39862.764</v>
      </c>
    </row>
    <row r="46" spans="2:6" ht="15">
      <c r="B46" s="43" t="s">
        <v>83</v>
      </c>
      <c r="C46" s="43"/>
      <c r="D46" s="40">
        <v>16544545.269000005</v>
      </c>
      <c r="E46" s="40">
        <v>12357283.211</v>
      </c>
      <c r="F46" s="40">
        <v>4187262.058</v>
      </c>
    </row>
    <row r="47" spans="2:6" ht="15">
      <c r="B47" s="43"/>
      <c r="C47" s="43"/>
      <c r="D47" s="40"/>
      <c r="E47" s="40"/>
      <c r="F47" s="40"/>
    </row>
  </sheetData>
  <sheetProtection/>
  <mergeCells count="45">
    <mergeCell ref="F46:F47"/>
    <mergeCell ref="B4:F4"/>
    <mergeCell ref="D5:F5"/>
    <mergeCell ref="B43:C43"/>
    <mergeCell ref="B44:C44"/>
    <mergeCell ref="B45:C45"/>
    <mergeCell ref="B46:C47"/>
    <mergeCell ref="D46:D47"/>
    <mergeCell ref="E46:E47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</mergeCells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3"/>
  <sheetViews>
    <sheetView showZeros="0" zoomScalePageLayoutView="0" workbookViewId="0" topLeftCell="A34">
      <selection activeCell="F44" sqref="F44"/>
    </sheetView>
  </sheetViews>
  <sheetFormatPr defaultColWidth="15.00390625" defaultRowHeight="15"/>
  <cols>
    <col min="1" max="1" width="15.00390625" style="16" customWidth="1"/>
    <col min="2" max="2" width="37.00390625" style="17" customWidth="1"/>
    <col min="3" max="16384" width="15.00390625" style="16" customWidth="1"/>
  </cols>
  <sheetData>
    <row r="1" spans="1:5" ht="53.25" customHeight="1">
      <c r="A1" s="19" t="s">
        <v>3</v>
      </c>
      <c r="B1" s="45" t="s">
        <v>138</v>
      </c>
      <c r="C1" s="45"/>
      <c r="D1" s="45"/>
      <c r="E1" s="45"/>
    </row>
    <row r="2" spans="1:5" s="18" customFormat="1" ht="30.75" customHeight="1">
      <c r="A2" s="20"/>
      <c r="B2" s="22"/>
      <c r="C2" s="44"/>
      <c r="D2" s="44"/>
      <c r="E2" s="44"/>
    </row>
    <row r="3" spans="1:5" ht="30">
      <c r="A3" s="21"/>
      <c r="B3" s="23" t="s">
        <v>137</v>
      </c>
      <c r="C3" s="24" t="s">
        <v>136</v>
      </c>
      <c r="D3" s="24" t="s">
        <v>135</v>
      </c>
      <c r="E3" s="25" t="s">
        <v>134</v>
      </c>
    </row>
    <row r="4" spans="1:5" ht="18" customHeight="1">
      <c r="A4" s="21"/>
      <c r="B4" s="26" t="s">
        <v>133</v>
      </c>
      <c r="C4" s="27">
        <v>10659.724999999999</v>
      </c>
      <c r="D4" s="27">
        <v>6367.883</v>
      </c>
      <c r="E4" s="27">
        <v>4291.842</v>
      </c>
    </row>
    <row r="5" spans="1:5" ht="18" customHeight="1">
      <c r="A5" s="21"/>
      <c r="B5" s="26" t="s">
        <v>132</v>
      </c>
      <c r="C5" s="27">
        <v>8656.248</v>
      </c>
      <c r="D5" s="27">
        <v>1838.823</v>
      </c>
      <c r="E5" s="27">
        <v>6817.425</v>
      </c>
    </row>
    <row r="6" spans="1:5" ht="18" customHeight="1">
      <c r="A6" s="21"/>
      <c r="B6" s="26" t="s">
        <v>131</v>
      </c>
      <c r="C6" s="27">
        <v>20259.695</v>
      </c>
      <c r="D6" s="27">
        <v>11879.53</v>
      </c>
      <c r="E6" s="27">
        <v>8380.165</v>
      </c>
    </row>
    <row r="7" spans="1:5" ht="18" customHeight="1">
      <c r="A7" s="21"/>
      <c r="B7" s="26" t="s">
        <v>130</v>
      </c>
      <c r="C7" s="27">
        <v>298342.647</v>
      </c>
      <c r="D7" s="27">
        <v>207444.313</v>
      </c>
      <c r="E7" s="27">
        <v>90898.334</v>
      </c>
    </row>
    <row r="8" spans="1:5" ht="18" customHeight="1">
      <c r="A8" s="21"/>
      <c r="B8" s="26" t="s">
        <v>129</v>
      </c>
      <c r="C8" s="27">
        <v>4443.092999999999</v>
      </c>
      <c r="D8" s="27">
        <v>339.0429999999983</v>
      </c>
      <c r="E8" s="27">
        <v>4104.05</v>
      </c>
    </row>
    <row r="9" spans="1:5" ht="18" customHeight="1">
      <c r="A9" s="21"/>
      <c r="B9" s="26" t="s">
        <v>128</v>
      </c>
      <c r="C9" s="27">
        <v>51064.429000000004</v>
      </c>
      <c r="D9" s="27">
        <v>39014.023</v>
      </c>
      <c r="E9" s="27">
        <v>12050.406</v>
      </c>
    </row>
    <row r="10" spans="1:5" ht="18" customHeight="1">
      <c r="A10" s="21"/>
      <c r="B10" s="26" t="s">
        <v>127</v>
      </c>
      <c r="C10" s="27">
        <v>42138.15222970865</v>
      </c>
      <c r="D10" s="27">
        <v>23620.202</v>
      </c>
      <c r="E10" s="27">
        <v>18517.950229708647</v>
      </c>
    </row>
    <row r="11" spans="1:5" ht="18" customHeight="1">
      <c r="A11" s="21"/>
      <c r="B11" s="26" t="s">
        <v>126</v>
      </c>
      <c r="C11" s="27">
        <v>1188.9609999999998</v>
      </c>
      <c r="D11" s="27">
        <v>1116.61</v>
      </c>
      <c r="E11" s="27">
        <v>72.351</v>
      </c>
    </row>
    <row r="12" spans="1:5" ht="18" customHeight="1">
      <c r="A12" s="21"/>
      <c r="B12" s="26" t="s">
        <v>125</v>
      </c>
      <c r="C12" s="27">
        <v>46702.497</v>
      </c>
      <c r="D12" s="27">
        <v>23875.996</v>
      </c>
      <c r="E12" s="27">
        <v>22826.501</v>
      </c>
    </row>
    <row r="13" spans="1:5" ht="18" customHeight="1">
      <c r="A13" s="21"/>
      <c r="B13" s="26" t="s">
        <v>124</v>
      </c>
      <c r="C13" s="27">
        <v>5551917.096</v>
      </c>
      <c r="D13" s="27">
        <v>4331542.743</v>
      </c>
      <c r="E13" s="27">
        <v>1220374.3530000001</v>
      </c>
    </row>
    <row r="14" spans="1:5" ht="18" customHeight="1">
      <c r="A14" s="21"/>
      <c r="B14" s="26" t="s">
        <v>123</v>
      </c>
      <c r="C14" s="27">
        <v>939.0520000000001</v>
      </c>
      <c r="D14" s="27">
        <v>0</v>
      </c>
      <c r="E14" s="27">
        <v>939.0520000000001</v>
      </c>
    </row>
    <row r="15" spans="1:5" ht="18" customHeight="1">
      <c r="A15" s="21"/>
      <c r="B15" s="26" t="s">
        <v>122</v>
      </c>
      <c r="C15" s="27">
        <v>119851.485</v>
      </c>
      <c r="D15" s="27">
        <v>69802.247</v>
      </c>
      <c r="E15" s="27">
        <v>50049.238</v>
      </c>
    </row>
    <row r="16" spans="1:5" ht="18" customHeight="1">
      <c r="A16" s="21"/>
      <c r="B16" s="26" t="s">
        <v>121</v>
      </c>
      <c r="C16" s="27">
        <v>10807.855</v>
      </c>
      <c r="D16" s="27">
        <v>6880.836</v>
      </c>
      <c r="E16" s="27">
        <v>3927.019</v>
      </c>
    </row>
    <row r="17" spans="1:5" ht="18" customHeight="1">
      <c r="A17" s="21"/>
      <c r="B17" s="26" t="s">
        <v>120</v>
      </c>
      <c r="C17" s="27">
        <v>26431.886000000002</v>
      </c>
      <c r="D17" s="27">
        <v>21270.944000000003</v>
      </c>
      <c r="E17" s="27">
        <v>5160.941999999999</v>
      </c>
    </row>
    <row r="18" spans="1:5" ht="18" customHeight="1">
      <c r="A18" s="21"/>
      <c r="B18" s="26" t="s">
        <v>119</v>
      </c>
      <c r="C18" s="27">
        <v>37762.95377029135</v>
      </c>
      <c r="D18" s="27">
        <v>30689.522</v>
      </c>
      <c r="E18" s="27">
        <v>7073.431770291349</v>
      </c>
    </row>
    <row r="19" spans="1:5" ht="18" customHeight="1">
      <c r="A19" s="21"/>
      <c r="B19" s="26" t="s">
        <v>118</v>
      </c>
      <c r="C19" s="27">
        <v>6906629.867000001</v>
      </c>
      <c r="D19" s="27">
        <v>5601757.979</v>
      </c>
      <c r="E19" s="27">
        <v>1304871.8880000003</v>
      </c>
    </row>
    <row r="20" spans="1:5" ht="18" customHeight="1">
      <c r="A20" s="21"/>
      <c r="B20" s="26" t="s">
        <v>117</v>
      </c>
      <c r="C20" s="27">
        <v>15436.351000000002</v>
      </c>
      <c r="D20" s="27">
        <v>15436.351000000002</v>
      </c>
      <c r="E20" s="27">
        <v>0</v>
      </c>
    </row>
    <row r="21" spans="1:5" ht="16.5" customHeight="1">
      <c r="A21" s="21"/>
      <c r="B21" s="26" t="s">
        <v>116</v>
      </c>
      <c r="C21" s="27">
        <v>25203.959000000003</v>
      </c>
      <c r="D21" s="27">
        <v>14700.37</v>
      </c>
      <c r="E21" s="27">
        <v>10503.589</v>
      </c>
    </row>
    <row r="22" spans="1:5" ht="16.5" customHeight="1">
      <c r="A22" s="21"/>
      <c r="B22" s="26" t="s">
        <v>115</v>
      </c>
      <c r="C22" s="27">
        <v>2575.897</v>
      </c>
      <c r="D22" s="27">
        <v>1841.799</v>
      </c>
      <c r="E22" s="27">
        <v>734.098</v>
      </c>
    </row>
    <row r="23" spans="1:5" ht="18" customHeight="1">
      <c r="A23" s="21"/>
      <c r="B23" s="26" t="s">
        <v>114</v>
      </c>
      <c r="C23" s="27">
        <v>171778.13900000002</v>
      </c>
      <c r="D23" s="27">
        <v>17557.643</v>
      </c>
      <c r="E23" s="27">
        <v>154220.496</v>
      </c>
    </row>
    <row r="24" spans="1:5" ht="18" customHeight="1">
      <c r="A24" s="21"/>
      <c r="B24" s="26" t="s">
        <v>113</v>
      </c>
      <c r="C24" s="27">
        <v>4871.142</v>
      </c>
      <c r="D24" s="27">
        <v>3724.215</v>
      </c>
      <c r="E24" s="27">
        <v>1146.927</v>
      </c>
    </row>
    <row r="25" spans="1:5" ht="18" customHeight="1">
      <c r="A25" s="21"/>
      <c r="B25" s="26" t="s">
        <v>112</v>
      </c>
      <c r="C25" s="27">
        <v>35343.478</v>
      </c>
      <c r="D25" s="27">
        <v>19346.266</v>
      </c>
      <c r="E25" s="27">
        <v>15997.212</v>
      </c>
    </row>
    <row r="26" spans="1:5" ht="18" customHeight="1">
      <c r="A26" s="21"/>
      <c r="B26" s="26" t="s">
        <v>111</v>
      </c>
      <c r="C26" s="27">
        <v>3155.877</v>
      </c>
      <c r="D26" s="27">
        <v>1122.539</v>
      </c>
      <c r="E26" s="27">
        <v>2033.338</v>
      </c>
    </row>
    <row r="27" spans="1:5" ht="18" customHeight="1">
      <c r="A27" s="21"/>
      <c r="B27" s="26" t="s">
        <v>110</v>
      </c>
      <c r="C27" s="27">
        <v>2791.354</v>
      </c>
      <c r="D27" s="27">
        <v>1769.81</v>
      </c>
      <c r="E27" s="27">
        <v>1021.544</v>
      </c>
    </row>
    <row r="28" spans="1:5" ht="18" customHeight="1">
      <c r="A28" s="21"/>
      <c r="B28" s="26" t="s">
        <v>109</v>
      </c>
      <c r="C28" s="27">
        <v>4299.564</v>
      </c>
      <c r="D28" s="27">
        <v>2945.431</v>
      </c>
      <c r="E28" s="27">
        <v>1354.133</v>
      </c>
    </row>
    <row r="29" spans="1:5" ht="18" customHeight="1">
      <c r="A29" s="21"/>
      <c r="B29" s="26" t="s">
        <v>108</v>
      </c>
      <c r="C29" s="27">
        <v>33767.636</v>
      </c>
      <c r="D29" s="27">
        <v>20106.639</v>
      </c>
      <c r="E29" s="27">
        <v>13660.997</v>
      </c>
    </row>
    <row r="30" spans="1:5" ht="18" customHeight="1">
      <c r="A30" s="21"/>
      <c r="B30" s="26" t="s">
        <v>107</v>
      </c>
      <c r="C30" s="27">
        <v>1518.359</v>
      </c>
      <c r="D30" s="27">
        <v>883.12</v>
      </c>
      <c r="E30" s="27">
        <v>635.239</v>
      </c>
    </row>
    <row r="31" spans="1:5" ht="18" customHeight="1">
      <c r="A31" s="21"/>
      <c r="B31" s="26" t="s">
        <v>106</v>
      </c>
      <c r="C31" s="27">
        <v>27888.279</v>
      </c>
      <c r="D31" s="27">
        <v>21563.281</v>
      </c>
      <c r="E31" s="27">
        <v>6324.998</v>
      </c>
    </row>
    <row r="32" spans="1:5" ht="18" customHeight="1">
      <c r="A32" s="21"/>
      <c r="B32" s="26" t="s">
        <v>105</v>
      </c>
      <c r="C32" s="27">
        <v>140228.82</v>
      </c>
      <c r="D32" s="27">
        <v>77735.283</v>
      </c>
      <c r="E32" s="27">
        <v>62493.537</v>
      </c>
    </row>
    <row r="33" spans="1:5" ht="18" customHeight="1">
      <c r="A33" s="21"/>
      <c r="B33" s="26" t="s">
        <v>104</v>
      </c>
      <c r="C33" s="27">
        <v>5083.909</v>
      </c>
      <c r="D33" s="27">
        <v>1627.853</v>
      </c>
      <c r="E33" s="27">
        <v>3456.056</v>
      </c>
    </row>
    <row r="34" spans="1:5" ht="18" customHeight="1">
      <c r="A34" s="21"/>
      <c r="B34" s="26" t="s">
        <v>103</v>
      </c>
      <c r="C34" s="27">
        <v>12110.151</v>
      </c>
      <c r="D34" s="27">
        <v>10830.126</v>
      </c>
      <c r="E34" s="27">
        <v>1280.025</v>
      </c>
    </row>
    <row r="35" spans="1:5" ht="18" customHeight="1">
      <c r="A35" s="21"/>
      <c r="B35" s="26" t="s">
        <v>102</v>
      </c>
      <c r="C35" s="27">
        <v>0</v>
      </c>
      <c r="D35" s="27">
        <v>0</v>
      </c>
      <c r="E35" s="27">
        <v>0</v>
      </c>
    </row>
    <row r="36" spans="1:5" ht="18" customHeight="1">
      <c r="A36" s="21"/>
      <c r="B36" s="26" t="s">
        <v>101</v>
      </c>
      <c r="C36" s="27">
        <v>16832.596</v>
      </c>
      <c r="D36" s="27">
        <v>9007.304</v>
      </c>
      <c r="E36" s="27">
        <v>7825.292</v>
      </c>
    </row>
    <row r="37" spans="1:5" ht="18" customHeight="1">
      <c r="A37" s="21"/>
      <c r="B37" s="26" t="s">
        <v>100</v>
      </c>
      <c r="C37" s="27">
        <v>3049.206</v>
      </c>
      <c r="D37" s="27">
        <v>918.0469999999999</v>
      </c>
      <c r="E37" s="27">
        <v>2131.159</v>
      </c>
    </row>
    <row r="38" spans="1:5" ht="18" customHeight="1">
      <c r="A38" s="21"/>
      <c r="B38" s="26" t="s">
        <v>99</v>
      </c>
      <c r="C38" s="27">
        <v>5439.101000000001</v>
      </c>
      <c r="D38" s="27">
        <v>3438.34</v>
      </c>
      <c r="E38" s="27">
        <v>2000.761</v>
      </c>
    </row>
    <row r="39" spans="1:5" ht="18" customHeight="1">
      <c r="A39" s="21"/>
      <c r="B39" s="26" t="s">
        <v>98</v>
      </c>
      <c r="C39" s="27">
        <v>9922.014</v>
      </c>
      <c r="D39" s="27">
        <v>4687.371</v>
      </c>
      <c r="E39" s="27">
        <v>5234.643</v>
      </c>
    </row>
    <row r="40" spans="1:5" ht="18" customHeight="1">
      <c r="A40" s="21"/>
      <c r="B40" s="26" t="s">
        <v>97</v>
      </c>
      <c r="C40" s="27">
        <v>34425.806</v>
      </c>
      <c r="D40" s="27">
        <v>15517.177</v>
      </c>
      <c r="E40" s="27">
        <v>18908.629</v>
      </c>
    </row>
    <row r="41" spans="1:5" ht="18" customHeight="1">
      <c r="A41" s="21"/>
      <c r="B41" s="26" t="s">
        <v>96</v>
      </c>
      <c r="C41" s="27">
        <v>4664.482</v>
      </c>
      <c r="D41" s="27">
        <v>3027.645</v>
      </c>
      <c r="E41" s="27">
        <v>1636.837</v>
      </c>
    </row>
    <row r="42" spans="1:5" ht="18" customHeight="1">
      <c r="A42" s="21"/>
      <c r="B42" s="26" t="s">
        <v>95</v>
      </c>
      <c r="C42" s="27">
        <v>115642.08300000001</v>
      </c>
      <c r="D42" s="27">
        <v>75779.319</v>
      </c>
      <c r="E42" s="27">
        <v>39862.764</v>
      </c>
    </row>
    <row r="43" spans="1:5" ht="22.5" customHeight="1">
      <c r="A43" s="21"/>
      <c r="B43" s="28" t="s">
        <v>94</v>
      </c>
      <c r="C43" s="29">
        <f>SUM(C4:C42)</f>
        <v>13813823.845000004</v>
      </c>
      <c r="D43" s="29">
        <f>SUM(D4:D42)</f>
        <v>10701006.622999998</v>
      </c>
      <c r="E43" s="29">
        <f>SUM(E4:E42)</f>
        <v>3112817.2220000005</v>
      </c>
    </row>
  </sheetData>
  <sheetProtection/>
  <mergeCells count="2">
    <mergeCell ref="C2:E2"/>
    <mergeCell ref="B1:E1"/>
  </mergeCells>
  <printOptions/>
  <pageMargins left="0.47" right="0.19" top="0.62" bottom="0.46" header="0.32" footer="0.4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AApostolescu</dc:creator>
  <cp:keywords/>
  <dc:description/>
  <cp:lastModifiedBy>Otniel Prejban</cp:lastModifiedBy>
  <dcterms:created xsi:type="dcterms:W3CDTF">2013-04-30T08:59:04Z</dcterms:created>
  <dcterms:modified xsi:type="dcterms:W3CDTF">2013-06-28T12:28:24Z</dcterms:modified>
  <cp:category/>
  <cp:version/>
  <cp:contentType/>
  <cp:contentStatus/>
</cp:coreProperties>
</file>